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71" i="15" l="1"/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J171" i="15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4" i="15"/>
  <c r="J93" i="15" l="1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F175" i="15" l="1"/>
  <c r="H175" i="15"/>
  <c r="I175" i="15"/>
  <c r="J11" i="15"/>
  <c r="G10" i="15"/>
  <c r="E175" i="15"/>
  <c r="J10" i="15" l="1"/>
  <c r="G175" i="15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<sst xmlns="http://schemas.openxmlformats.org/spreadsheetml/2006/main" count="402" uniqueCount="159">
  <si>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</si>
  <si>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</si>
  <si>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</si>
  <si>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</si>
  <si>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</si>
  <si>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</si>
  <si>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</si>
  <si>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</si>
  <si>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</si>
  <si>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</si>
  <si>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</si>
  <si>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</si>
  <si>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</si>
  <si>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</si>
  <si>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</si>
  <si>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</si>
  <si>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</si>
  <si>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</si>
  <si>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</si>
  <si>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</si>
  <si>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</si>
  <si>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</si>
  <si>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</si>
  <si>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</si>
  <si>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</si>
  <si>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</si>
  <si>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</si>
  <si>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</si>
  <si>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</si>
  <si>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</si>
  <si>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</si>
  <si>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</si>
  <si>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</si>
  <si>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</si>
  <si>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</si>
  <si>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</si>
  <si>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</si>
  <si>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</si>
  <si>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</si>
  <si>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</si>
  <si>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</si>
  <si>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</si>
  <si>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</si>
  <si>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</si>
  <si>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</si>
  <si>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</si>
  <si>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</si>
  <si>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</si>
  <si>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</si>
  <si>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</si>
  <si>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</si>
  <si>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</si>
  <si>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</si>
  <si>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</si>
  <si>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</si>
  <si>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</si>
  <si>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</si>
  <si>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</si>
  <si>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</si>
  <si>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</si>
  <si>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</si>
  <si>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</si>
  <si>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</si>
  <si>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</si>
  <si>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</si>
  <si>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</si>
  <si>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</si>
  <si>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</si>
  <si>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</si>
  <si>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</si>
  <si>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</si>
  <si>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</si>
  <si>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</si>
  <si>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</si>
  <si>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</si>
  <si>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</si>
  <si>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</si>
  <si>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</si>
  <si>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</si>
  <si>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</si>
  <si>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</si>
  <si>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</si>
  <si>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</si>
  <si>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</si>
  <si>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</si>
  <si>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</si>
  <si>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</si>
  <si>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</si>
  <si>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</si>
  <si>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</si>
  <si>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</si>
  <si>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</si>
  <si>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</si>
  <si>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</si>
  <si>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</si>
  <si>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</si>
  <si>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</si>
  <si>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</si>
  <si>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</si>
  <si>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</si>
  <si>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</si>
  <si>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</si>
  <si>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</si>
  <si>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</si>
  <si>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</si>
  <si>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</si>
  <si>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</si>
  <si>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</si>
  <si>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</si>
  <si>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</si>
  <si>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</si>
  <si>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</si>
  <si>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</si>
  <si>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</si>
  <si>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</si>
  <si>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</si>
  <si>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</si>
  <si>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</si>
  <si>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</si>
  <si>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</si>
  <si>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</si>
  <si>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</si>
  <si>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</si>
  <si>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</si>
  <si>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</si>
  <si>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</si>
  <si>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</si>
  <si>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</si>
  <si>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</si>
  <si>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</si>
  <si>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</si>
  <si>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</si>
  <si>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</si>
  <si>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</si>
  <si>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</si>
  <si>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</si>
  <si>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</si>
  <si>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</si>
  <si>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</si>
  <si>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</si>
  <si>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</si>
  <si>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</si>
  <si>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</si>
  <si>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</si>
  <si>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</si>
  <si>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</si>
  <si>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</si>
  <si>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</si>
  <si>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</si>
  <si>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</si>
  <si>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</si>
  <si>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</si>
  <si>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</si>
  <si>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</si>
  <si>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</si>
  <si>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</si>
  <si>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</si>
  <si>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30 de junio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</si>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</sst>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4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vertical="center"/>
    </xf>
    <xf numFmtId="167" fontId="15" fillId="0" borderId="0" xfId="0" applyNumberFormat="1" applyFont="1" applyAlignment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27</xdr:col>
      <xdr:colOff>280146</xdr:colOff>
      <xdr:row>16</xdr:row>
      <xdr:rowOff>168089</xdr:rowOff>
    </xdr:from>
    <xdr:to>
      <xdr:col>28</xdr:col>
      <xdr:colOff>397665</xdr:colOff>
      <xdr:row>20</xdr:row>
      <xdr:rowOff>235323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68175" y="3843618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0</xdr:row>
      <xdr:rowOff>11204</xdr:rowOff>
    </xdr:from>
    <xdr:to>
      <xdr:col>3</xdr:col>
      <xdr:colOff>2073088</xdr:colOff>
      <xdr:row>3</xdr:row>
      <xdr:rowOff>191647</xdr:rowOff>
    </xdr:to>
    <xdr:pic>
      <xdr:nvPicPr>
        <xdr:cNvPr id="7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47" y="11204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15" t="s">
        <v>3</v>
      </c>
      <c r="D6" s="115"/>
      <c r="E6" s="1">
        <v>2013</v>
      </c>
    </row>
    <row r="7" spans="1:5" x14ac:dyDescent="0.25">
      <c r="A7" s="111" t="s">
        <v>66</v>
      </c>
      <c r="B7" s="112" t="s">
        <v>6</v>
      </c>
      <c r="C7" s="113" t="s">
        <v>8</v>
      </c>
      <c r="D7" s="113"/>
      <c r="E7" s="8" t="e">
        <f>#REF!</f>
        <v>#REF!</v>
      </c>
    </row>
    <row r="8" spans="1:5" x14ac:dyDescent="0.25">
      <c r="A8" s="111"/>
      <c r="B8" s="112"/>
      <c r="C8" s="113" t="s">
        <v>10</v>
      </c>
      <c r="D8" s="113"/>
      <c r="E8" s="8" t="e">
        <f>#REF!</f>
        <v>#REF!</v>
      </c>
    </row>
    <row r="9" spans="1:5" x14ac:dyDescent="0.25">
      <c r="A9" s="111"/>
      <c r="B9" s="112"/>
      <c r="C9" s="113" t="s">
        <v>12</v>
      </c>
      <c r="D9" s="113"/>
      <c r="E9" s="8" t="e">
        <f>#REF!</f>
        <v>#REF!</v>
      </c>
    </row>
    <row r="10" spans="1:5" x14ac:dyDescent="0.25">
      <c r="A10" s="111"/>
      <c r="B10" s="112"/>
      <c r="C10" s="113" t="s">
        <v>14</v>
      </c>
      <c r="D10" s="113"/>
      <c r="E10" s="8" t="e">
        <f>#REF!</f>
        <v>#REF!</v>
      </c>
    </row>
    <row r="11" spans="1:5" x14ac:dyDescent="0.25">
      <c r="A11" s="111"/>
      <c r="B11" s="112"/>
      <c r="C11" s="113" t="s">
        <v>16</v>
      </c>
      <c r="D11" s="113"/>
      <c r="E11" s="8" t="e">
        <f>#REF!</f>
        <v>#REF!</v>
      </c>
    </row>
    <row r="12" spans="1:5" x14ac:dyDescent="0.25">
      <c r="A12" s="111"/>
      <c r="B12" s="112"/>
      <c r="C12" s="113" t="s">
        <v>18</v>
      </c>
      <c r="D12" s="113"/>
      <c r="E12" s="8" t="e">
        <f>#REF!</f>
        <v>#REF!</v>
      </c>
    </row>
    <row r="13" spans="1:5" x14ac:dyDescent="0.25">
      <c r="A13" s="111"/>
      <c r="B13" s="112"/>
      <c r="C13" s="113" t="s">
        <v>20</v>
      </c>
      <c r="D13" s="113"/>
      <c r="E13" s="8" t="e">
        <f>#REF!</f>
        <v>#REF!</v>
      </c>
    </row>
    <row r="14" spans="1:5" ht="15.75" thickBot="1" x14ac:dyDescent="0.3">
      <c r="A14" s="111"/>
      <c r="B14" s="4"/>
      <c r="C14" s="114" t="s">
        <v>23</v>
      </c>
      <c r="D14" s="114"/>
      <c r="E14" s="9" t="e">
        <f>#REF!</f>
        <v>#REF!</v>
      </c>
    </row>
    <row r="15" spans="1:5" x14ac:dyDescent="0.25">
      <c r="A15" s="111"/>
      <c r="B15" s="112" t="s">
        <v>25</v>
      </c>
      <c r="C15" s="113" t="s">
        <v>27</v>
      </c>
      <c r="D15" s="113"/>
      <c r="E15" s="8" t="e">
        <f>#REF!</f>
        <v>#REF!</v>
      </c>
    </row>
    <row r="16" spans="1:5" x14ac:dyDescent="0.25">
      <c r="A16" s="111"/>
      <c r="B16" s="112"/>
      <c r="C16" s="113" t="s">
        <v>29</v>
      </c>
      <c r="D16" s="113"/>
      <c r="E16" s="8" t="e">
        <f>#REF!</f>
        <v>#REF!</v>
      </c>
    </row>
    <row r="17" spans="1:5" x14ac:dyDescent="0.25">
      <c r="A17" s="111"/>
      <c r="B17" s="112"/>
      <c r="C17" s="113" t="s">
        <v>31</v>
      </c>
      <c r="D17" s="113"/>
      <c r="E17" s="8" t="e">
        <f>#REF!</f>
        <v>#REF!</v>
      </c>
    </row>
    <row r="18" spans="1:5" x14ac:dyDescent="0.25">
      <c r="A18" s="111"/>
      <c r="B18" s="112"/>
      <c r="C18" s="113" t="s">
        <v>33</v>
      </c>
      <c r="D18" s="113"/>
      <c r="E18" s="8" t="e">
        <f>#REF!</f>
        <v>#REF!</v>
      </c>
    </row>
    <row r="19" spans="1:5" x14ac:dyDescent="0.25">
      <c r="A19" s="111"/>
      <c r="B19" s="112"/>
      <c r="C19" s="113" t="s">
        <v>35</v>
      </c>
      <c r="D19" s="113"/>
      <c r="E19" s="8" t="e">
        <f>#REF!</f>
        <v>#REF!</v>
      </c>
    </row>
    <row r="20" spans="1:5" x14ac:dyDescent="0.25">
      <c r="A20" s="111"/>
      <c r="B20" s="112"/>
      <c r="C20" s="113" t="s">
        <v>37</v>
      </c>
      <c r="D20" s="113"/>
      <c r="E20" s="8" t="e">
        <f>#REF!</f>
        <v>#REF!</v>
      </c>
    </row>
    <row r="21" spans="1:5" x14ac:dyDescent="0.25">
      <c r="A21" s="111"/>
      <c r="B21" s="112"/>
      <c r="C21" s="113" t="s">
        <v>39</v>
      </c>
      <c r="D21" s="113"/>
      <c r="E21" s="8" t="e">
        <f>#REF!</f>
        <v>#REF!</v>
      </c>
    </row>
    <row r="22" spans="1:5" x14ac:dyDescent="0.25">
      <c r="A22" s="111"/>
      <c r="B22" s="112"/>
      <c r="C22" s="113" t="s">
        <v>40</v>
      </c>
      <c r="D22" s="113"/>
      <c r="E22" s="8" t="e">
        <f>#REF!</f>
        <v>#REF!</v>
      </c>
    </row>
    <row r="23" spans="1:5" x14ac:dyDescent="0.25">
      <c r="A23" s="111"/>
      <c r="B23" s="112"/>
      <c r="C23" s="113" t="s">
        <v>42</v>
      </c>
      <c r="D23" s="113"/>
      <c r="E23" s="8" t="e">
        <f>#REF!</f>
        <v>#REF!</v>
      </c>
    </row>
    <row r="24" spans="1:5" ht="15.75" thickBot="1" x14ac:dyDescent="0.3">
      <c r="A24" s="111"/>
      <c r="B24" s="4"/>
      <c r="C24" s="114" t="s">
        <v>44</v>
      </c>
      <c r="D24" s="114"/>
      <c r="E24" s="9" t="e">
        <f>#REF!</f>
        <v>#REF!</v>
      </c>
    </row>
    <row r="25" spans="1:5" ht="15.75" thickBot="1" x14ac:dyDescent="0.3">
      <c r="A25" s="111"/>
      <c r="B25" s="2"/>
      <c r="C25" s="114" t="s">
        <v>46</v>
      </c>
      <c r="D25" s="114"/>
      <c r="E25" s="9" t="e">
        <f>#REF!</f>
        <v>#REF!</v>
      </c>
    </row>
    <row r="26" spans="1:5" x14ac:dyDescent="0.25">
      <c r="A26" s="111" t="s">
        <v>67</v>
      </c>
      <c r="B26" s="112" t="s">
        <v>7</v>
      </c>
      <c r="C26" s="113" t="s">
        <v>9</v>
      </c>
      <c r="D26" s="113"/>
      <c r="E26" s="8" t="e">
        <f>#REF!</f>
        <v>#REF!</v>
      </c>
    </row>
    <row r="27" spans="1:5" x14ac:dyDescent="0.25">
      <c r="A27" s="111"/>
      <c r="B27" s="112"/>
      <c r="C27" s="113" t="s">
        <v>11</v>
      </c>
      <c r="D27" s="113"/>
      <c r="E27" s="8" t="e">
        <f>#REF!</f>
        <v>#REF!</v>
      </c>
    </row>
    <row r="28" spans="1:5" x14ac:dyDescent="0.25">
      <c r="A28" s="111"/>
      <c r="B28" s="112"/>
      <c r="C28" s="113" t="s">
        <v>13</v>
      </c>
      <c r="D28" s="113"/>
      <c r="E28" s="8" t="e">
        <f>#REF!</f>
        <v>#REF!</v>
      </c>
    </row>
    <row r="29" spans="1:5" x14ac:dyDescent="0.25">
      <c r="A29" s="111"/>
      <c r="B29" s="112"/>
      <c r="C29" s="113" t="s">
        <v>15</v>
      </c>
      <c r="D29" s="113"/>
      <c r="E29" s="8" t="e">
        <f>#REF!</f>
        <v>#REF!</v>
      </c>
    </row>
    <row r="30" spans="1:5" x14ac:dyDescent="0.25">
      <c r="A30" s="111"/>
      <c r="B30" s="112"/>
      <c r="C30" s="113" t="s">
        <v>17</v>
      </c>
      <c r="D30" s="113"/>
      <c r="E30" s="8" t="e">
        <f>#REF!</f>
        <v>#REF!</v>
      </c>
    </row>
    <row r="31" spans="1:5" x14ac:dyDescent="0.25">
      <c r="A31" s="111"/>
      <c r="B31" s="112"/>
      <c r="C31" s="113" t="s">
        <v>19</v>
      </c>
      <c r="D31" s="113"/>
      <c r="E31" s="8" t="e">
        <f>#REF!</f>
        <v>#REF!</v>
      </c>
    </row>
    <row r="32" spans="1:5" x14ac:dyDescent="0.25">
      <c r="A32" s="111"/>
      <c r="B32" s="112"/>
      <c r="C32" s="113" t="s">
        <v>21</v>
      </c>
      <c r="D32" s="113"/>
      <c r="E32" s="8" t="e">
        <f>#REF!</f>
        <v>#REF!</v>
      </c>
    </row>
    <row r="33" spans="1:5" x14ac:dyDescent="0.25">
      <c r="A33" s="111"/>
      <c r="B33" s="112"/>
      <c r="C33" s="113" t="s">
        <v>22</v>
      </c>
      <c r="D33" s="113"/>
      <c r="E33" s="8" t="e">
        <f>#REF!</f>
        <v>#REF!</v>
      </c>
    </row>
    <row r="34" spans="1:5" ht="15.75" thickBot="1" x14ac:dyDescent="0.3">
      <c r="A34" s="111"/>
      <c r="B34" s="4"/>
      <c r="C34" s="114" t="s">
        <v>24</v>
      </c>
      <c r="D34" s="114"/>
      <c r="E34" s="9" t="e">
        <f>#REF!</f>
        <v>#REF!</v>
      </c>
    </row>
    <row r="35" spans="1:5" x14ac:dyDescent="0.25">
      <c r="A35" s="111"/>
      <c r="B35" s="112" t="s">
        <v>26</v>
      </c>
      <c r="C35" s="113" t="s">
        <v>28</v>
      </c>
      <c r="D35" s="113"/>
      <c r="E35" s="8" t="e">
        <f>#REF!</f>
        <v>#REF!</v>
      </c>
    </row>
    <row r="36" spans="1:5" x14ac:dyDescent="0.25">
      <c r="A36" s="111"/>
      <c r="B36" s="112"/>
      <c r="C36" s="113" t="s">
        <v>30</v>
      </c>
      <c r="D36" s="113"/>
      <c r="E36" s="8" t="e">
        <f>#REF!</f>
        <v>#REF!</v>
      </c>
    </row>
    <row r="37" spans="1:5" x14ac:dyDescent="0.25">
      <c r="A37" s="111"/>
      <c r="B37" s="112"/>
      <c r="C37" s="113" t="s">
        <v>32</v>
      </c>
      <c r="D37" s="113"/>
      <c r="E37" s="8" t="e">
        <f>#REF!</f>
        <v>#REF!</v>
      </c>
    </row>
    <row r="38" spans="1:5" x14ac:dyDescent="0.25">
      <c r="A38" s="111"/>
      <c r="B38" s="112"/>
      <c r="C38" s="113" t="s">
        <v>34</v>
      </c>
      <c r="D38" s="113"/>
      <c r="E38" s="8" t="e">
        <f>#REF!</f>
        <v>#REF!</v>
      </c>
    </row>
    <row r="39" spans="1:5" x14ac:dyDescent="0.25">
      <c r="A39" s="111"/>
      <c r="B39" s="112"/>
      <c r="C39" s="113" t="s">
        <v>36</v>
      </c>
      <c r="D39" s="113"/>
      <c r="E39" s="8" t="e">
        <f>#REF!</f>
        <v>#REF!</v>
      </c>
    </row>
    <row r="40" spans="1:5" x14ac:dyDescent="0.25">
      <c r="A40" s="111"/>
      <c r="B40" s="112"/>
      <c r="C40" s="113" t="s">
        <v>38</v>
      </c>
      <c r="D40" s="113"/>
      <c r="E40" s="8" t="e">
        <f>#REF!</f>
        <v>#REF!</v>
      </c>
    </row>
    <row r="41" spans="1:5" ht="15.75" thickBot="1" x14ac:dyDescent="0.3">
      <c r="A41" s="111"/>
      <c r="B41" s="2"/>
      <c r="C41" s="114" t="s">
        <v>41</v>
      </c>
      <c r="D41" s="114"/>
      <c r="E41" s="9" t="e">
        <f>#REF!</f>
        <v>#REF!</v>
      </c>
    </row>
    <row r="42" spans="1:5" ht="15.75" thickBot="1" x14ac:dyDescent="0.3">
      <c r="A42" s="111"/>
      <c r="B42" s="2"/>
      <c r="C42" s="114" t="s">
        <v>43</v>
      </c>
      <c r="D42" s="114"/>
      <c r="E42" s="9" t="e">
        <f>#REF!</f>
        <v>#REF!</v>
      </c>
    </row>
    <row r="43" spans="1:5" x14ac:dyDescent="0.25">
      <c r="A43" s="3"/>
      <c r="B43" s="112" t="s">
        <v>45</v>
      </c>
      <c r="C43" s="116" t="s">
        <v>47</v>
      </c>
      <c r="D43" s="116"/>
      <c r="E43" s="10" t="e">
        <f>#REF!</f>
        <v>#REF!</v>
      </c>
    </row>
    <row r="44" spans="1:5" x14ac:dyDescent="0.25">
      <c r="A44" s="3"/>
      <c r="B44" s="112"/>
      <c r="C44" s="113" t="s">
        <v>48</v>
      </c>
      <c r="D44" s="113"/>
      <c r="E44" s="8" t="e">
        <f>#REF!</f>
        <v>#REF!</v>
      </c>
    </row>
    <row r="45" spans="1:5" x14ac:dyDescent="0.25">
      <c r="A45" s="3"/>
      <c r="B45" s="112"/>
      <c r="C45" s="113" t="s">
        <v>49</v>
      </c>
      <c r="D45" s="113"/>
      <c r="E45" s="8" t="e">
        <f>#REF!</f>
        <v>#REF!</v>
      </c>
    </row>
    <row r="46" spans="1:5" x14ac:dyDescent="0.25">
      <c r="A46" s="3"/>
      <c r="B46" s="112"/>
      <c r="C46" s="113" t="s">
        <v>50</v>
      </c>
      <c r="D46" s="113"/>
      <c r="E46" s="8" t="e">
        <f>#REF!</f>
        <v>#REF!</v>
      </c>
    </row>
    <row r="47" spans="1:5" x14ac:dyDescent="0.25">
      <c r="A47" s="3"/>
      <c r="B47" s="112"/>
      <c r="C47" s="116" t="s">
        <v>51</v>
      </c>
      <c r="D47" s="116"/>
      <c r="E47" s="10" t="e">
        <f>#REF!</f>
        <v>#REF!</v>
      </c>
    </row>
    <row r="48" spans="1:5" x14ac:dyDescent="0.25">
      <c r="A48" s="3"/>
      <c r="B48" s="112"/>
      <c r="C48" s="113" t="s">
        <v>52</v>
      </c>
      <c r="D48" s="113"/>
      <c r="E48" s="8" t="e">
        <f>#REF!</f>
        <v>#REF!</v>
      </c>
    </row>
    <row r="49" spans="1:5" x14ac:dyDescent="0.25">
      <c r="A49" s="3"/>
      <c r="B49" s="112"/>
      <c r="C49" s="113" t="s">
        <v>53</v>
      </c>
      <c r="D49" s="113"/>
      <c r="E49" s="8" t="e">
        <f>#REF!</f>
        <v>#REF!</v>
      </c>
    </row>
    <row r="50" spans="1:5" x14ac:dyDescent="0.25">
      <c r="A50" s="3"/>
      <c r="B50" s="112"/>
      <c r="C50" s="113" t="s">
        <v>54</v>
      </c>
      <c r="D50" s="113"/>
      <c r="E50" s="8" t="e">
        <f>#REF!</f>
        <v>#REF!</v>
      </c>
    </row>
    <row r="51" spans="1:5" x14ac:dyDescent="0.25">
      <c r="A51" s="3"/>
      <c r="B51" s="112"/>
      <c r="C51" s="113" t="s">
        <v>55</v>
      </c>
      <c r="D51" s="113"/>
      <c r="E51" s="8" t="e">
        <f>#REF!</f>
        <v>#REF!</v>
      </c>
    </row>
    <row r="52" spans="1:5" x14ac:dyDescent="0.25">
      <c r="A52" s="3"/>
      <c r="B52" s="112"/>
      <c r="C52" s="113" t="s">
        <v>56</v>
      </c>
      <c r="D52" s="113"/>
      <c r="E52" s="8" t="e">
        <f>#REF!</f>
        <v>#REF!</v>
      </c>
    </row>
    <row r="53" spans="1:5" x14ac:dyDescent="0.25">
      <c r="A53" s="3"/>
      <c r="B53" s="112"/>
      <c r="C53" s="116" t="s">
        <v>57</v>
      </c>
      <c r="D53" s="116"/>
      <c r="E53" s="10" t="e">
        <f>#REF!</f>
        <v>#REF!</v>
      </c>
    </row>
    <row r="54" spans="1:5" x14ac:dyDescent="0.25">
      <c r="A54" s="3"/>
      <c r="B54" s="112"/>
      <c r="C54" s="113" t="s">
        <v>58</v>
      </c>
      <c r="D54" s="113"/>
      <c r="E54" s="8" t="e">
        <f>#REF!</f>
        <v>#REF!</v>
      </c>
    </row>
    <row r="55" spans="1:5" x14ac:dyDescent="0.25">
      <c r="A55" s="3"/>
      <c r="B55" s="112"/>
      <c r="C55" s="113" t="s">
        <v>59</v>
      </c>
      <c r="D55" s="113"/>
      <c r="E55" s="8" t="e">
        <f>#REF!</f>
        <v>#REF!</v>
      </c>
    </row>
    <row r="56" spans="1:5" ht="15.75" thickBot="1" x14ac:dyDescent="0.3">
      <c r="A56" s="3"/>
      <c r="B56" s="112"/>
      <c r="C56" s="114" t="s">
        <v>60</v>
      </c>
      <c r="D56" s="114"/>
      <c r="E56" s="9" t="e">
        <f>#REF!</f>
        <v>#REF!</v>
      </c>
    </row>
    <row r="57" spans="1:5" ht="15.75" thickBot="1" x14ac:dyDescent="0.3">
      <c r="A57" s="3"/>
      <c r="B57" s="2"/>
      <c r="C57" s="114" t="s">
        <v>61</v>
      </c>
      <c r="D57" s="114"/>
      <c r="E57" s="9" t="e">
        <f>#REF!</f>
        <v>#REF!</v>
      </c>
    </row>
    <row r="58" spans="1:5" x14ac:dyDescent="0.25">
      <c r="A58" s="3"/>
      <c r="B58" s="2"/>
      <c r="C58" s="115" t="s">
        <v>3</v>
      </c>
      <c r="D58" s="115"/>
      <c r="E58" s="1">
        <v>2012</v>
      </c>
    </row>
    <row r="59" spans="1:5" x14ac:dyDescent="0.25">
      <c r="A59" s="111" t="s">
        <v>66</v>
      </c>
      <c r="B59" s="112" t="s">
        <v>6</v>
      </c>
      <c r="C59" s="113" t="s">
        <v>8</v>
      </c>
      <c r="D59" s="113"/>
      <c r="E59" s="8" t="e">
        <f>#REF!</f>
        <v>#REF!</v>
      </c>
    </row>
    <row r="60" spans="1:5" x14ac:dyDescent="0.25">
      <c r="A60" s="111"/>
      <c r="B60" s="112"/>
      <c r="C60" s="113" t="s">
        <v>10</v>
      </c>
      <c r="D60" s="113"/>
      <c r="E60" s="8" t="e">
        <f>#REF!</f>
        <v>#REF!</v>
      </c>
    </row>
    <row r="61" spans="1:5" x14ac:dyDescent="0.25">
      <c r="A61" s="111"/>
      <c r="B61" s="112"/>
      <c r="C61" s="113" t="s">
        <v>12</v>
      </c>
      <c r="D61" s="113"/>
      <c r="E61" s="8" t="e">
        <f>#REF!</f>
        <v>#REF!</v>
      </c>
    </row>
    <row r="62" spans="1:5" x14ac:dyDescent="0.25">
      <c r="A62" s="111"/>
      <c r="B62" s="112"/>
      <c r="C62" s="113" t="s">
        <v>14</v>
      </c>
      <c r="D62" s="113"/>
      <c r="E62" s="8" t="e">
        <f>#REF!</f>
        <v>#REF!</v>
      </c>
    </row>
    <row r="63" spans="1:5" x14ac:dyDescent="0.25">
      <c r="A63" s="111"/>
      <c r="B63" s="112"/>
      <c r="C63" s="113" t="s">
        <v>16</v>
      </c>
      <c r="D63" s="113"/>
      <c r="E63" s="8" t="e">
        <f>#REF!</f>
        <v>#REF!</v>
      </c>
    </row>
    <row r="64" spans="1:5" x14ac:dyDescent="0.25">
      <c r="A64" s="111"/>
      <c r="B64" s="112"/>
      <c r="C64" s="113" t="s">
        <v>18</v>
      </c>
      <c r="D64" s="113"/>
      <c r="E64" s="8" t="e">
        <f>#REF!</f>
        <v>#REF!</v>
      </c>
    </row>
    <row r="65" spans="1:5" x14ac:dyDescent="0.25">
      <c r="A65" s="111"/>
      <c r="B65" s="112"/>
      <c r="C65" s="113" t="s">
        <v>20</v>
      </c>
      <c r="D65" s="113"/>
      <c r="E65" s="8" t="e">
        <f>#REF!</f>
        <v>#REF!</v>
      </c>
    </row>
    <row r="66" spans="1:5" ht="15.75" thickBot="1" x14ac:dyDescent="0.3">
      <c r="A66" s="111"/>
      <c r="B66" s="4"/>
      <c r="C66" s="114" t="s">
        <v>23</v>
      </c>
      <c r="D66" s="114"/>
      <c r="E66" s="9" t="e">
        <f>#REF!</f>
        <v>#REF!</v>
      </c>
    </row>
    <row r="67" spans="1:5" x14ac:dyDescent="0.25">
      <c r="A67" s="111"/>
      <c r="B67" s="112" t="s">
        <v>25</v>
      </c>
      <c r="C67" s="113" t="s">
        <v>27</v>
      </c>
      <c r="D67" s="113"/>
      <c r="E67" s="8" t="e">
        <f>#REF!</f>
        <v>#REF!</v>
      </c>
    </row>
    <row r="68" spans="1:5" x14ac:dyDescent="0.25">
      <c r="A68" s="111"/>
      <c r="B68" s="112"/>
      <c r="C68" s="113" t="s">
        <v>29</v>
      </c>
      <c r="D68" s="113"/>
      <c r="E68" s="8" t="e">
        <f>#REF!</f>
        <v>#REF!</v>
      </c>
    </row>
    <row r="69" spans="1:5" x14ac:dyDescent="0.25">
      <c r="A69" s="111"/>
      <c r="B69" s="112"/>
      <c r="C69" s="113" t="s">
        <v>31</v>
      </c>
      <c r="D69" s="113"/>
      <c r="E69" s="8" t="e">
        <f>#REF!</f>
        <v>#REF!</v>
      </c>
    </row>
    <row r="70" spans="1:5" x14ac:dyDescent="0.25">
      <c r="A70" s="111"/>
      <c r="B70" s="112"/>
      <c r="C70" s="113" t="s">
        <v>33</v>
      </c>
      <c r="D70" s="113"/>
      <c r="E70" s="8" t="e">
        <f>#REF!</f>
        <v>#REF!</v>
      </c>
    </row>
    <row r="71" spans="1:5" x14ac:dyDescent="0.25">
      <c r="A71" s="111"/>
      <c r="B71" s="112"/>
      <c r="C71" s="113" t="s">
        <v>35</v>
      </c>
      <c r="D71" s="113"/>
      <c r="E71" s="8" t="e">
        <f>#REF!</f>
        <v>#REF!</v>
      </c>
    </row>
    <row r="72" spans="1:5" x14ac:dyDescent="0.25">
      <c r="A72" s="111"/>
      <c r="B72" s="112"/>
      <c r="C72" s="113" t="s">
        <v>37</v>
      </c>
      <c r="D72" s="113"/>
      <c r="E72" s="8" t="e">
        <f>#REF!</f>
        <v>#REF!</v>
      </c>
    </row>
    <row r="73" spans="1:5" x14ac:dyDescent="0.25">
      <c r="A73" s="111"/>
      <c r="B73" s="112"/>
      <c r="C73" s="113" t="s">
        <v>39</v>
      </c>
      <c r="D73" s="113"/>
      <c r="E73" s="8" t="e">
        <f>#REF!</f>
        <v>#REF!</v>
      </c>
    </row>
    <row r="74" spans="1:5" x14ac:dyDescent="0.25">
      <c r="A74" s="111"/>
      <c r="B74" s="112"/>
      <c r="C74" s="113" t="s">
        <v>40</v>
      </c>
      <c r="D74" s="113"/>
      <c r="E74" s="8" t="e">
        <f>#REF!</f>
        <v>#REF!</v>
      </c>
    </row>
    <row r="75" spans="1:5" x14ac:dyDescent="0.25">
      <c r="A75" s="111"/>
      <c r="B75" s="112"/>
      <c r="C75" s="113" t="s">
        <v>42</v>
      </c>
      <c r="D75" s="113"/>
      <c r="E75" s="8" t="e">
        <f>#REF!</f>
        <v>#REF!</v>
      </c>
    </row>
    <row r="76" spans="1:5" ht="15.75" thickBot="1" x14ac:dyDescent="0.3">
      <c r="A76" s="111"/>
      <c r="B76" s="4"/>
      <c r="C76" s="114" t="s">
        <v>44</v>
      </c>
      <c r="D76" s="114"/>
      <c r="E76" s="9" t="e">
        <f>#REF!</f>
        <v>#REF!</v>
      </c>
    </row>
    <row r="77" spans="1:5" ht="15.75" thickBot="1" x14ac:dyDescent="0.3">
      <c r="A77" s="111"/>
      <c r="B77" s="2"/>
      <c r="C77" s="114" t="s">
        <v>46</v>
      </c>
      <c r="D77" s="114"/>
      <c r="E77" s="9" t="e">
        <f>#REF!</f>
        <v>#REF!</v>
      </c>
    </row>
    <row r="78" spans="1:5" x14ac:dyDescent="0.25">
      <c r="A78" s="111" t="s">
        <v>67</v>
      </c>
      <c r="B78" s="112" t="s">
        <v>7</v>
      </c>
      <c r="C78" s="113" t="s">
        <v>9</v>
      </c>
      <c r="D78" s="113"/>
      <c r="E78" s="8" t="e">
        <f>#REF!</f>
        <v>#REF!</v>
      </c>
    </row>
    <row r="79" spans="1:5" x14ac:dyDescent="0.25">
      <c r="A79" s="111"/>
      <c r="B79" s="112"/>
      <c r="C79" s="113" t="s">
        <v>11</v>
      </c>
      <c r="D79" s="113"/>
      <c r="E79" s="8" t="e">
        <f>#REF!</f>
        <v>#REF!</v>
      </c>
    </row>
    <row r="80" spans="1:5" x14ac:dyDescent="0.25">
      <c r="A80" s="111"/>
      <c r="B80" s="112"/>
      <c r="C80" s="113" t="s">
        <v>13</v>
      </c>
      <c r="D80" s="113"/>
      <c r="E80" s="8" t="e">
        <f>#REF!</f>
        <v>#REF!</v>
      </c>
    </row>
    <row r="81" spans="1:5" x14ac:dyDescent="0.25">
      <c r="A81" s="111"/>
      <c r="B81" s="112"/>
      <c r="C81" s="113" t="s">
        <v>15</v>
      </c>
      <c r="D81" s="113"/>
      <c r="E81" s="8" t="e">
        <f>#REF!</f>
        <v>#REF!</v>
      </c>
    </row>
    <row r="82" spans="1:5" x14ac:dyDescent="0.25">
      <c r="A82" s="111"/>
      <c r="B82" s="112"/>
      <c r="C82" s="113" t="s">
        <v>17</v>
      </c>
      <c r="D82" s="113"/>
      <c r="E82" s="8" t="e">
        <f>#REF!</f>
        <v>#REF!</v>
      </c>
    </row>
    <row r="83" spans="1:5" x14ac:dyDescent="0.25">
      <c r="A83" s="111"/>
      <c r="B83" s="112"/>
      <c r="C83" s="113" t="s">
        <v>19</v>
      </c>
      <c r="D83" s="113"/>
      <c r="E83" s="8" t="e">
        <f>#REF!</f>
        <v>#REF!</v>
      </c>
    </row>
    <row r="84" spans="1:5" x14ac:dyDescent="0.25">
      <c r="A84" s="111"/>
      <c r="B84" s="112"/>
      <c r="C84" s="113" t="s">
        <v>21</v>
      </c>
      <c r="D84" s="113"/>
      <c r="E84" s="8" t="e">
        <f>#REF!</f>
        <v>#REF!</v>
      </c>
    </row>
    <row r="85" spans="1:5" x14ac:dyDescent="0.25">
      <c r="A85" s="111"/>
      <c r="B85" s="112"/>
      <c r="C85" s="113" t="s">
        <v>22</v>
      </c>
      <c r="D85" s="113"/>
      <c r="E85" s="8" t="e">
        <f>#REF!</f>
        <v>#REF!</v>
      </c>
    </row>
    <row r="86" spans="1:5" ht="15.75" thickBot="1" x14ac:dyDescent="0.3">
      <c r="A86" s="111"/>
      <c r="B86" s="4"/>
      <c r="C86" s="114" t="s">
        <v>24</v>
      </c>
      <c r="D86" s="114"/>
      <c r="E86" s="9" t="e">
        <f>#REF!</f>
        <v>#REF!</v>
      </c>
    </row>
    <row r="87" spans="1:5" x14ac:dyDescent="0.25">
      <c r="A87" s="111"/>
      <c r="B87" s="112" t="s">
        <v>26</v>
      </c>
      <c r="C87" s="113" t="s">
        <v>28</v>
      </c>
      <c r="D87" s="113"/>
      <c r="E87" s="8" t="e">
        <f>#REF!</f>
        <v>#REF!</v>
      </c>
    </row>
    <row r="88" spans="1:5" x14ac:dyDescent="0.25">
      <c r="A88" s="111"/>
      <c r="B88" s="112"/>
      <c r="C88" s="113" t="s">
        <v>30</v>
      </c>
      <c r="D88" s="113"/>
      <c r="E88" s="8" t="e">
        <f>#REF!</f>
        <v>#REF!</v>
      </c>
    </row>
    <row r="89" spans="1:5" x14ac:dyDescent="0.25">
      <c r="A89" s="111"/>
      <c r="B89" s="112"/>
      <c r="C89" s="113" t="s">
        <v>32</v>
      </c>
      <c r="D89" s="113"/>
      <c r="E89" s="8" t="e">
        <f>#REF!</f>
        <v>#REF!</v>
      </c>
    </row>
    <row r="90" spans="1:5" x14ac:dyDescent="0.25">
      <c r="A90" s="111"/>
      <c r="B90" s="112"/>
      <c r="C90" s="113" t="s">
        <v>34</v>
      </c>
      <c r="D90" s="113"/>
      <c r="E90" s="8" t="e">
        <f>#REF!</f>
        <v>#REF!</v>
      </c>
    </row>
    <row r="91" spans="1:5" x14ac:dyDescent="0.25">
      <c r="A91" s="111"/>
      <c r="B91" s="112"/>
      <c r="C91" s="113" t="s">
        <v>36</v>
      </c>
      <c r="D91" s="113"/>
      <c r="E91" s="8" t="e">
        <f>#REF!</f>
        <v>#REF!</v>
      </c>
    </row>
    <row r="92" spans="1:5" x14ac:dyDescent="0.25">
      <c r="A92" s="111"/>
      <c r="B92" s="112"/>
      <c r="C92" s="113" t="s">
        <v>38</v>
      </c>
      <c r="D92" s="113"/>
      <c r="E92" s="8" t="e">
        <f>#REF!</f>
        <v>#REF!</v>
      </c>
    </row>
    <row r="93" spans="1:5" ht="15.75" thickBot="1" x14ac:dyDescent="0.3">
      <c r="A93" s="111"/>
      <c r="B93" s="2"/>
      <c r="C93" s="114" t="s">
        <v>41</v>
      </c>
      <c r="D93" s="114"/>
      <c r="E93" s="9" t="e">
        <f>#REF!</f>
        <v>#REF!</v>
      </c>
    </row>
    <row r="94" spans="1:5" ht="15.75" thickBot="1" x14ac:dyDescent="0.3">
      <c r="A94" s="111"/>
      <c r="B94" s="2"/>
      <c r="C94" s="114" t="s">
        <v>43</v>
      </c>
      <c r="D94" s="114"/>
      <c r="E94" s="9" t="e">
        <f>#REF!</f>
        <v>#REF!</v>
      </c>
    </row>
    <row r="95" spans="1:5" x14ac:dyDescent="0.25">
      <c r="A95" s="3"/>
      <c r="B95" s="112" t="s">
        <v>45</v>
      </c>
      <c r="C95" s="116" t="s">
        <v>47</v>
      </c>
      <c r="D95" s="116"/>
      <c r="E95" s="10" t="e">
        <f>#REF!</f>
        <v>#REF!</v>
      </c>
    </row>
    <row r="96" spans="1:5" x14ac:dyDescent="0.25">
      <c r="A96" s="3"/>
      <c r="B96" s="112"/>
      <c r="C96" s="113" t="s">
        <v>48</v>
      </c>
      <c r="D96" s="113"/>
      <c r="E96" s="8" t="e">
        <f>#REF!</f>
        <v>#REF!</v>
      </c>
    </row>
    <row r="97" spans="1:5" x14ac:dyDescent="0.25">
      <c r="A97" s="3"/>
      <c r="B97" s="112"/>
      <c r="C97" s="113" t="s">
        <v>49</v>
      </c>
      <c r="D97" s="113"/>
      <c r="E97" s="8" t="e">
        <f>#REF!</f>
        <v>#REF!</v>
      </c>
    </row>
    <row r="98" spans="1:5" x14ac:dyDescent="0.25">
      <c r="A98" s="3"/>
      <c r="B98" s="112"/>
      <c r="C98" s="113" t="s">
        <v>50</v>
      </c>
      <c r="D98" s="113"/>
      <c r="E98" s="8" t="e">
        <f>#REF!</f>
        <v>#REF!</v>
      </c>
    </row>
    <row r="99" spans="1:5" x14ac:dyDescent="0.25">
      <c r="A99" s="3"/>
      <c r="B99" s="112"/>
      <c r="C99" s="116" t="s">
        <v>51</v>
      </c>
      <c r="D99" s="116"/>
      <c r="E99" s="10" t="e">
        <f>#REF!</f>
        <v>#REF!</v>
      </c>
    </row>
    <row r="100" spans="1:5" x14ac:dyDescent="0.25">
      <c r="A100" s="3"/>
      <c r="B100" s="112"/>
      <c r="C100" s="113" t="s">
        <v>52</v>
      </c>
      <c r="D100" s="113"/>
      <c r="E100" s="8" t="e">
        <f>#REF!</f>
        <v>#REF!</v>
      </c>
    </row>
    <row r="101" spans="1:5" x14ac:dyDescent="0.25">
      <c r="A101" s="3"/>
      <c r="B101" s="112"/>
      <c r="C101" s="113" t="s">
        <v>53</v>
      </c>
      <c r="D101" s="113"/>
      <c r="E101" s="8" t="e">
        <f>#REF!</f>
        <v>#REF!</v>
      </c>
    </row>
    <row r="102" spans="1:5" x14ac:dyDescent="0.25">
      <c r="A102" s="3"/>
      <c r="B102" s="112"/>
      <c r="C102" s="113" t="s">
        <v>54</v>
      </c>
      <c r="D102" s="113"/>
      <c r="E102" s="8" t="e">
        <f>#REF!</f>
        <v>#REF!</v>
      </c>
    </row>
    <row r="103" spans="1:5" x14ac:dyDescent="0.25">
      <c r="A103" s="3"/>
      <c r="B103" s="112"/>
      <c r="C103" s="113" t="s">
        <v>55</v>
      </c>
      <c r="D103" s="113"/>
      <c r="E103" s="8" t="e">
        <f>#REF!</f>
        <v>#REF!</v>
      </c>
    </row>
    <row r="104" spans="1:5" x14ac:dyDescent="0.25">
      <c r="A104" s="3"/>
      <c r="B104" s="112"/>
      <c r="C104" s="113" t="s">
        <v>56</v>
      </c>
      <c r="D104" s="113"/>
      <c r="E104" s="8" t="e">
        <f>#REF!</f>
        <v>#REF!</v>
      </c>
    </row>
    <row r="105" spans="1:5" x14ac:dyDescent="0.25">
      <c r="A105" s="3"/>
      <c r="B105" s="112"/>
      <c r="C105" s="116" t="s">
        <v>57</v>
      </c>
      <c r="D105" s="116"/>
      <c r="E105" s="10" t="e">
        <f>#REF!</f>
        <v>#REF!</v>
      </c>
    </row>
    <row r="106" spans="1:5" x14ac:dyDescent="0.25">
      <c r="A106" s="3"/>
      <c r="B106" s="112"/>
      <c r="C106" s="113" t="s">
        <v>58</v>
      </c>
      <c r="D106" s="113"/>
      <c r="E106" s="8" t="e">
        <f>#REF!</f>
        <v>#REF!</v>
      </c>
    </row>
    <row r="107" spans="1:5" x14ac:dyDescent="0.25">
      <c r="A107" s="3"/>
      <c r="B107" s="112"/>
      <c r="C107" s="113" t="s">
        <v>59</v>
      </c>
      <c r="D107" s="113"/>
      <c r="E107" s="8" t="e">
        <f>#REF!</f>
        <v>#REF!</v>
      </c>
    </row>
    <row r="108" spans="1:5" ht="15.75" thickBot="1" x14ac:dyDescent="0.3">
      <c r="A108" s="3"/>
      <c r="B108" s="112"/>
      <c r="C108" s="114" t="s">
        <v>60</v>
      </c>
      <c r="D108" s="114"/>
      <c r="E108" s="9" t="e">
        <f>#REF!</f>
        <v>#REF!</v>
      </c>
    </row>
    <row r="109" spans="1:5" ht="15.75" thickBot="1" x14ac:dyDescent="0.3">
      <c r="A109" s="3"/>
      <c r="B109" s="2"/>
      <c r="C109" s="114" t="s">
        <v>61</v>
      </c>
      <c r="D109" s="114"/>
      <c r="E109" s="9" t="e">
        <f>#REF!</f>
        <v>#REF!</v>
      </c>
    </row>
    <row r="110" spans="1:5" x14ac:dyDescent="0.25">
      <c r="A110" s="3"/>
      <c r="B110" s="2"/>
      <c r="C110" s="12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2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17" t="s">
        <v>64</v>
      </c>
      <c r="C118" s="116" t="s">
        <v>4</v>
      </c>
      <c r="D118" s="116"/>
      <c r="E118" s="11" t="e">
        <f>#REF!</f>
        <v>#REF!</v>
      </c>
    </row>
    <row r="119" spans="1:5" x14ac:dyDescent="0.25">
      <c r="B119" s="117"/>
      <c r="C119" s="116" t="s">
        <v>6</v>
      </c>
      <c r="D119" s="116"/>
      <c r="E119" s="11" t="e">
        <f>#REF!</f>
        <v>#REF!</v>
      </c>
    </row>
    <row r="120" spans="1:5" x14ac:dyDescent="0.25">
      <c r="B120" s="117"/>
      <c r="C120" s="113" t="s">
        <v>8</v>
      </c>
      <c r="D120" s="113"/>
      <c r="E120" s="12" t="e">
        <f>#REF!</f>
        <v>#REF!</v>
      </c>
    </row>
    <row r="121" spans="1:5" x14ac:dyDescent="0.25">
      <c r="B121" s="117"/>
      <c r="C121" s="113" t="s">
        <v>10</v>
      </c>
      <c r="D121" s="113"/>
      <c r="E121" s="12" t="e">
        <f>#REF!</f>
        <v>#REF!</v>
      </c>
    </row>
    <row r="122" spans="1:5" x14ac:dyDescent="0.25">
      <c r="B122" s="117"/>
      <c r="C122" s="113" t="s">
        <v>12</v>
      </c>
      <c r="D122" s="113"/>
      <c r="E122" s="12" t="e">
        <f>#REF!</f>
        <v>#REF!</v>
      </c>
    </row>
    <row r="123" spans="1:5" x14ac:dyDescent="0.25">
      <c r="B123" s="117"/>
      <c r="C123" s="113" t="s">
        <v>14</v>
      </c>
      <c r="D123" s="113"/>
      <c r="E123" s="12" t="e">
        <f>#REF!</f>
        <v>#REF!</v>
      </c>
    </row>
    <row r="124" spans="1:5" x14ac:dyDescent="0.25">
      <c r="B124" s="117"/>
      <c r="C124" s="113" t="s">
        <v>16</v>
      </c>
      <c r="D124" s="113"/>
      <c r="E124" s="12" t="e">
        <f>#REF!</f>
        <v>#REF!</v>
      </c>
    </row>
    <row r="125" spans="1:5" x14ac:dyDescent="0.25">
      <c r="B125" s="117"/>
      <c r="C125" s="113" t="s">
        <v>18</v>
      </c>
      <c r="D125" s="113"/>
      <c r="E125" s="12" t="e">
        <f>#REF!</f>
        <v>#REF!</v>
      </c>
    </row>
    <row r="126" spans="1:5" x14ac:dyDescent="0.25">
      <c r="B126" s="117"/>
      <c r="C126" s="113" t="s">
        <v>20</v>
      </c>
      <c r="D126" s="113"/>
      <c r="E126" s="12" t="e">
        <f>#REF!</f>
        <v>#REF!</v>
      </c>
    </row>
    <row r="127" spans="1:5" x14ac:dyDescent="0.25">
      <c r="B127" s="117"/>
      <c r="C127" s="116" t="s">
        <v>25</v>
      </c>
      <c r="D127" s="116"/>
      <c r="E127" s="11" t="e">
        <f>#REF!</f>
        <v>#REF!</v>
      </c>
    </row>
    <row r="128" spans="1:5" x14ac:dyDescent="0.25">
      <c r="B128" s="117"/>
      <c r="C128" s="113" t="s">
        <v>27</v>
      </c>
      <c r="D128" s="113"/>
      <c r="E128" s="12" t="e">
        <f>#REF!</f>
        <v>#REF!</v>
      </c>
    </row>
    <row r="129" spans="2:5" x14ac:dyDescent="0.25">
      <c r="B129" s="117"/>
      <c r="C129" s="113" t="s">
        <v>29</v>
      </c>
      <c r="D129" s="113"/>
      <c r="E129" s="12" t="e">
        <f>#REF!</f>
        <v>#REF!</v>
      </c>
    </row>
    <row r="130" spans="2:5" x14ac:dyDescent="0.25">
      <c r="B130" s="117"/>
      <c r="C130" s="113" t="s">
        <v>31</v>
      </c>
      <c r="D130" s="113"/>
      <c r="E130" s="12" t="e">
        <f>#REF!</f>
        <v>#REF!</v>
      </c>
    </row>
    <row r="131" spans="2:5" x14ac:dyDescent="0.25">
      <c r="B131" s="117"/>
      <c r="C131" s="113" t="s">
        <v>33</v>
      </c>
      <c r="D131" s="113"/>
      <c r="E131" s="12" t="e">
        <f>#REF!</f>
        <v>#REF!</v>
      </c>
    </row>
    <row r="132" spans="2:5" x14ac:dyDescent="0.25">
      <c r="B132" s="117"/>
      <c r="C132" s="113" t="s">
        <v>35</v>
      </c>
      <c r="D132" s="113"/>
      <c r="E132" s="12" t="e">
        <f>#REF!</f>
        <v>#REF!</v>
      </c>
    </row>
    <row r="133" spans="2:5" x14ac:dyDescent="0.25">
      <c r="B133" s="117"/>
      <c r="C133" s="113" t="s">
        <v>37</v>
      </c>
      <c r="D133" s="113"/>
      <c r="E133" s="12" t="e">
        <f>#REF!</f>
        <v>#REF!</v>
      </c>
    </row>
    <row r="134" spans="2:5" x14ac:dyDescent="0.25">
      <c r="B134" s="117"/>
      <c r="C134" s="113" t="s">
        <v>39</v>
      </c>
      <c r="D134" s="113"/>
      <c r="E134" s="12" t="e">
        <f>#REF!</f>
        <v>#REF!</v>
      </c>
    </row>
    <row r="135" spans="2:5" x14ac:dyDescent="0.25">
      <c r="B135" s="117"/>
      <c r="C135" s="113" t="s">
        <v>40</v>
      </c>
      <c r="D135" s="113"/>
      <c r="E135" s="12" t="e">
        <f>#REF!</f>
        <v>#REF!</v>
      </c>
    </row>
    <row r="136" spans="2:5" x14ac:dyDescent="0.25">
      <c r="B136" s="117"/>
      <c r="C136" s="113" t="s">
        <v>42</v>
      </c>
      <c r="D136" s="113"/>
      <c r="E136" s="12" t="e">
        <f>#REF!</f>
        <v>#REF!</v>
      </c>
    </row>
    <row r="137" spans="2:5" x14ac:dyDescent="0.25">
      <c r="B137" s="117"/>
      <c r="C137" s="116" t="s">
        <v>5</v>
      </c>
      <c r="D137" s="116"/>
      <c r="E137" s="11" t="e">
        <f>#REF!</f>
        <v>#REF!</v>
      </c>
    </row>
    <row r="138" spans="2:5" x14ac:dyDescent="0.25">
      <c r="B138" s="117"/>
      <c r="C138" s="116" t="s">
        <v>7</v>
      </c>
      <c r="D138" s="116"/>
      <c r="E138" s="11" t="e">
        <f>#REF!</f>
        <v>#REF!</v>
      </c>
    </row>
    <row r="139" spans="2:5" x14ac:dyDescent="0.25">
      <c r="B139" s="117"/>
      <c r="C139" s="113" t="s">
        <v>9</v>
      </c>
      <c r="D139" s="113"/>
      <c r="E139" s="12" t="e">
        <f>#REF!</f>
        <v>#REF!</v>
      </c>
    </row>
    <row r="140" spans="2:5" x14ac:dyDescent="0.25">
      <c r="B140" s="117"/>
      <c r="C140" s="113" t="s">
        <v>11</v>
      </c>
      <c r="D140" s="113"/>
      <c r="E140" s="12" t="e">
        <f>#REF!</f>
        <v>#REF!</v>
      </c>
    </row>
    <row r="141" spans="2:5" x14ac:dyDescent="0.25">
      <c r="B141" s="117"/>
      <c r="C141" s="113" t="s">
        <v>13</v>
      </c>
      <c r="D141" s="113"/>
      <c r="E141" s="12" t="e">
        <f>#REF!</f>
        <v>#REF!</v>
      </c>
    </row>
    <row r="142" spans="2:5" x14ac:dyDescent="0.25">
      <c r="B142" s="117"/>
      <c r="C142" s="113" t="s">
        <v>15</v>
      </c>
      <c r="D142" s="113"/>
      <c r="E142" s="12" t="e">
        <f>#REF!</f>
        <v>#REF!</v>
      </c>
    </row>
    <row r="143" spans="2:5" x14ac:dyDescent="0.25">
      <c r="B143" s="117"/>
      <c r="C143" s="113" t="s">
        <v>17</v>
      </c>
      <c r="D143" s="113"/>
      <c r="E143" s="12" t="e">
        <f>#REF!</f>
        <v>#REF!</v>
      </c>
    </row>
    <row r="144" spans="2:5" x14ac:dyDescent="0.25">
      <c r="B144" s="117"/>
      <c r="C144" s="113" t="s">
        <v>19</v>
      </c>
      <c r="D144" s="113"/>
      <c r="E144" s="12" t="e">
        <f>#REF!</f>
        <v>#REF!</v>
      </c>
    </row>
    <row r="145" spans="2:5" x14ac:dyDescent="0.25">
      <c r="B145" s="117"/>
      <c r="C145" s="113" t="s">
        <v>21</v>
      </c>
      <c r="D145" s="113"/>
      <c r="E145" s="12" t="e">
        <f>#REF!</f>
        <v>#REF!</v>
      </c>
    </row>
    <row r="146" spans="2:5" x14ac:dyDescent="0.25">
      <c r="B146" s="117"/>
      <c r="C146" s="113" t="s">
        <v>22</v>
      </c>
      <c r="D146" s="113"/>
      <c r="E146" s="12" t="e">
        <f>#REF!</f>
        <v>#REF!</v>
      </c>
    </row>
    <row r="147" spans="2:5" x14ac:dyDescent="0.25">
      <c r="B147" s="117"/>
      <c r="C147" s="119" t="s">
        <v>26</v>
      </c>
      <c r="D147" s="119"/>
      <c r="E147" s="11" t="e">
        <f>#REF!</f>
        <v>#REF!</v>
      </c>
    </row>
    <row r="148" spans="2:5" x14ac:dyDescent="0.25">
      <c r="B148" s="117"/>
      <c r="C148" s="113" t="s">
        <v>28</v>
      </c>
      <c r="D148" s="113"/>
      <c r="E148" s="12" t="e">
        <f>#REF!</f>
        <v>#REF!</v>
      </c>
    </row>
    <row r="149" spans="2:5" x14ac:dyDescent="0.25">
      <c r="B149" s="117"/>
      <c r="C149" s="113" t="s">
        <v>30</v>
      </c>
      <c r="D149" s="113"/>
      <c r="E149" s="12" t="e">
        <f>#REF!</f>
        <v>#REF!</v>
      </c>
    </row>
    <row r="150" spans="2:5" x14ac:dyDescent="0.25">
      <c r="B150" s="117"/>
      <c r="C150" s="113" t="s">
        <v>32</v>
      </c>
      <c r="D150" s="113"/>
      <c r="E150" s="12" t="e">
        <f>#REF!</f>
        <v>#REF!</v>
      </c>
    </row>
    <row r="151" spans="2:5" x14ac:dyDescent="0.25">
      <c r="B151" s="117"/>
      <c r="C151" s="113" t="s">
        <v>34</v>
      </c>
      <c r="D151" s="113"/>
      <c r="E151" s="12" t="e">
        <f>#REF!</f>
        <v>#REF!</v>
      </c>
    </row>
    <row r="152" spans="2:5" x14ac:dyDescent="0.25">
      <c r="B152" s="117"/>
      <c r="C152" s="113" t="s">
        <v>36</v>
      </c>
      <c r="D152" s="113"/>
      <c r="E152" s="12" t="e">
        <f>#REF!</f>
        <v>#REF!</v>
      </c>
    </row>
    <row r="153" spans="2:5" x14ac:dyDescent="0.25">
      <c r="B153" s="117"/>
      <c r="C153" s="113" t="s">
        <v>38</v>
      </c>
      <c r="D153" s="113"/>
      <c r="E153" s="12" t="e">
        <f>#REF!</f>
        <v>#REF!</v>
      </c>
    </row>
    <row r="154" spans="2:5" x14ac:dyDescent="0.25">
      <c r="B154" s="117"/>
      <c r="C154" s="116" t="s">
        <v>45</v>
      </c>
      <c r="D154" s="116"/>
      <c r="E154" s="11" t="e">
        <f>#REF!</f>
        <v>#REF!</v>
      </c>
    </row>
    <row r="155" spans="2:5" x14ac:dyDescent="0.25">
      <c r="B155" s="117"/>
      <c r="C155" s="116" t="s">
        <v>47</v>
      </c>
      <c r="D155" s="116"/>
      <c r="E155" s="11" t="e">
        <f>#REF!</f>
        <v>#REF!</v>
      </c>
    </row>
    <row r="156" spans="2:5" x14ac:dyDescent="0.25">
      <c r="B156" s="117"/>
      <c r="C156" s="113" t="s">
        <v>48</v>
      </c>
      <c r="D156" s="113"/>
      <c r="E156" s="12" t="e">
        <f>#REF!</f>
        <v>#REF!</v>
      </c>
    </row>
    <row r="157" spans="2:5" x14ac:dyDescent="0.25">
      <c r="B157" s="117"/>
      <c r="C157" s="113" t="s">
        <v>49</v>
      </c>
      <c r="D157" s="113"/>
      <c r="E157" s="12" t="e">
        <f>#REF!</f>
        <v>#REF!</v>
      </c>
    </row>
    <row r="158" spans="2:5" x14ac:dyDescent="0.25">
      <c r="B158" s="117"/>
      <c r="C158" s="113" t="s">
        <v>50</v>
      </c>
      <c r="D158" s="113"/>
      <c r="E158" s="12" t="e">
        <f>#REF!</f>
        <v>#REF!</v>
      </c>
    </row>
    <row r="159" spans="2:5" x14ac:dyDescent="0.25">
      <c r="B159" s="117"/>
      <c r="C159" s="116" t="s">
        <v>51</v>
      </c>
      <c r="D159" s="116"/>
      <c r="E159" s="11" t="e">
        <f>#REF!</f>
        <v>#REF!</v>
      </c>
    </row>
    <row r="160" spans="2:5" x14ac:dyDescent="0.25">
      <c r="B160" s="117"/>
      <c r="C160" s="113" t="s">
        <v>52</v>
      </c>
      <c r="D160" s="113"/>
      <c r="E160" s="12" t="e">
        <f>#REF!</f>
        <v>#REF!</v>
      </c>
    </row>
    <row r="161" spans="2:5" x14ac:dyDescent="0.25">
      <c r="B161" s="117"/>
      <c r="C161" s="113" t="s">
        <v>53</v>
      </c>
      <c r="D161" s="113"/>
      <c r="E161" s="12" t="e">
        <f>#REF!</f>
        <v>#REF!</v>
      </c>
    </row>
    <row r="162" spans="2:5" x14ac:dyDescent="0.25">
      <c r="B162" s="117"/>
      <c r="C162" s="113" t="s">
        <v>54</v>
      </c>
      <c r="D162" s="113"/>
      <c r="E162" s="12" t="e">
        <f>#REF!</f>
        <v>#REF!</v>
      </c>
    </row>
    <row r="163" spans="2:5" x14ac:dyDescent="0.25">
      <c r="B163" s="117"/>
      <c r="C163" s="113" t="s">
        <v>55</v>
      </c>
      <c r="D163" s="113"/>
      <c r="E163" s="12" t="e">
        <f>#REF!</f>
        <v>#REF!</v>
      </c>
    </row>
    <row r="164" spans="2:5" x14ac:dyDescent="0.25">
      <c r="B164" s="117"/>
      <c r="C164" s="113" t="s">
        <v>56</v>
      </c>
      <c r="D164" s="113"/>
      <c r="E164" s="12" t="e">
        <f>#REF!</f>
        <v>#REF!</v>
      </c>
    </row>
    <row r="165" spans="2:5" x14ac:dyDescent="0.25">
      <c r="B165" s="117"/>
      <c r="C165" s="116" t="s">
        <v>57</v>
      </c>
      <c r="D165" s="116"/>
      <c r="E165" s="11" t="e">
        <f>#REF!</f>
        <v>#REF!</v>
      </c>
    </row>
    <row r="166" spans="2:5" x14ac:dyDescent="0.25">
      <c r="B166" s="117"/>
      <c r="C166" s="113" t="s">
        <v>58</v>
      </c>
      <c r="D166" s="113"/>
      <c r="E166" s="12" t="e">
        <f>#REF!</f>
        <v>#REF!</v>
      </c>
    </row>
    <row r="167" spans="2:5" ht="15" customHeight="1" thickBot="1" x14ac:dyDescent="0.3">
      <c r="B167" s="118"/>
      <c r="C167" s="113" t="s">
        <v>59</v>
      </c>
      <c r="D167" s="113"/>
      <c r="E167" s="12" t="e">
        <f>#REF!</f>
        <v>#REF!</v>
      </c>
    </row>
    <row r="168" spans="2:5" x14ac:dyDescent="0.25">
      <c r="B168" s="117" t="s">
        <v>65</v>
      </c>
      <c r="C168" s="116" t="s">
        <v>4</v>
      </c>
      <c r="D168" s="116"/>
      <c r="E168" s="11" t="e">
        <f>#REF!</f>
        <v>#REF!</v>
      </c>
    </row>
    <row r="169" spans="2:5" ht="15" customHeight="1" x14ac:dyDescent="0.25">
      <c r="B169" s="117"/>
      <c r="C169" s="116" t="s">
        <v>6</v>
      </c>
      <c r="D169" s="116"/>
      <c r="E169" s="11" t="e">
        <f>#REF!</f>
        <v>#REF!</v>
      </c>
    </row>
    <row r="170" spans="2:5" ht="15" customHeight="1" x14ac:dyDescent="0.25">
      <c r="B170" s="117"/>
      <c r="C170" s="113" t="s">
        <v>8</v>
      </c>
      <c r="D170" s="113"/>
      <c r="E170" s="12" t="e">
        <f>#REF!</f>
        <v>#REF!</v>
      </c>
    </row>
    <row r="171" spans="2:5" ht="15" customHeight="1" x14ac:dyDescent="0.25">
      <c r="B171" s="117"/>
      <c r="C171" s="113" t="s">
        <v>10</v>
      </c>
      <c r="D171" s="113"/>
      <c r="E171" s="12" t="e">
        <f>#REF!</f>
        <v>#REF!</v>
      </c>
    </row>
    <row r="172" spans="2:5" x14ac:dyDescent="0.25">
      <c r="B172" s="117"/>
      <c r="C172" s="113" t="s">
        <v>12</v>
      </c>
      <c r="D172" s="113"/>
      <c r="E172" s="12" t="e">
        <f>#REF!</f>
        <v>#REF!</v>
      </c>
    </row>
    <row r="173" spans="2:5" x14ac:dyDescent="0.25">
      <c r="B173" s="117"/>
      <c r="C173" s="113" t="s">
        <v>14</v>
      </c>
      <c r="D173" s="113"/>
      <c r="E173" s="12" t="e">
        <f>#REF!</f>
        <v>#REF!</v>
      </c>
    </row>
    <row r="174" spans="2:5" ht="15" customHeight="1" x14ac:dyDescent="0.25">
      <c r="B174" s="117"/>
      <c r="C174" s="113" t="s">
        <v>16</v>
      </c>
      <c r="D174" s="113"/>
      <c r="E174" s="12" t="e">
        <f>#REF!</f>
        <v>#REF!</v>
      </c>
    </row>
    <row r="175" spans="2:5" ht="15" customHeight="1" x14ac:dyDescent="0.25">
      <c r="B175" s="117"/>
      <c r="C175" s="113" t="s">
        <v>18</v>
      </c>
      <c r="D175" s="113"/>
      <c r="E175" s="12" t="e">
        <f>#REF!</f>
        <v>#REF!</v>
      </c>
    </row>
    <row r="176" spans="2:5" x14ac:dyDescent="0.25">
      <c r="B176" s="117"/>
      <c r="C176" s="113" t="s">
        <v>20</v>
      </c>
      <c r="D176" s="113"/>
      <c r="E176" s="12" t="e">
        <f>#REF!</f>
        <v>#REF!</v>
      </c>
    </row>
    <row r="177" spans="2:5" ht="15" customHeight="1" x14ac:dyDescent="0.25">
      <c r="B177" s="117"/>
      <c r="C177" s="116" t="s">
        <v>25</v>
      </c>
      <c r="D177" s="116"/>
      <c r="E177" s="11" t="e">
        <f>#REF!</f>
        <v>#REF!</v>
      </c>
    </row>
    <row r="178" spans="2:5" x14ac:dyDescent="0.25">
      <c r="B178" s="117"/>
      <c r="C178" s="113" t="s">
        <v>27</v>
      </c>
      <c r="D178" s="113"/>
      <c r="E178" s="12" t="e">
        <f>#REF!</f>
        <v>#REF!</v>
      </c>
    </row>
    <row r="179" spans="2:5" ht="15" customHeight="1" x14ac:dyDescent="0.25">
      <c r="B179" s="117"/>
      <c r="C179" s="113" t="s">
        <v>29</v>
      </c>
      <c r="D179" s="113"/>
      <c r="E179" s="12" t="e">
        <f>#REF!</f>
        <v>#REF!</v>
      </c>
    </row>
    <row r="180" spans="2:5" ht="15" customHeight="1" x14ac:dyDescent="0.25">
      <c r="B180" s="117"/>
      <c r="C180" s="113" t="s">
        <v>31</v>
      </c>
      <c r="D180" s="113"/>
      <c r="E180" s="12" t="e">
        <f>#REF!</f>
        <v>#REF!</v>
      </c>
    </row>
    <row r="181" spans="2:5" ht="15" customHeight="1" x14ac:dyDescent="0.25">
      <c r="B181" s="117"/>
      <c r="C181" s="113" t="s">
        <v>33</v>
      </c>
      <c r="D181" s="113"/>
      <c r="E181" s="12" t="e">
        <f>#REF!</f>
        <v>#REF!</v>
      </c>
    </row>
    <row r="182" spans="2:5" ht="15" customHeight="1" x14ac:dyDescent="0.25">
      <c r="B182" s="117"/>
      <c r="C182" s="113" t="s">
        <v>35</v>
      </c>
      <c r="D182" s="113"/>
      <c r="E182" s="12" t="e">
        <f>#REF!</f>
        <v>#REF!</v>
      </c>
    </row>
    <row r="183" spans="2:5" ht="15" customHeight="1" x14ac:dyDescent="0.25">
      <c r="B183" s="117"/>
      <c r="C183" s="113" t="s">
        <v>37</v>
      </c>
      <c r="D183" s="113"/>
      <c r="E183" s="12" t="e">
        <f>#REF!</f>
        <v>#REF!</v>
      </c>
    </row>
    <row r="184" spans="2:5" ht="15" customHeight="1" x14ac:dyDescent="0.25">
      <c r="B184" s="117"/>
      <c r="C184" s="113" t="s">
        <v>39</v>
      </c>
      <c r="D184" s="113"/>
      <c r="E184" s="12" t="e">
        <f>#REF!</f>
        <v>#REF!</v>
      </c>
    </row>
    <row r="185" spans="2:5" ht="15" customHeight="1" x14ac:dyDescent="0.25">
      <c r="B185" s="117"/>
      <c r="C185" s="113" t="s">
        <v>40</v>
      </c>
      <c r="D185" s="113"/>
      <c r="E185" s="12" t="e">
        <f>#REF!</f>
        <v>#REF!</v>
      </c>
    </row>
    <row r="186" spans="2:5" ht="15" customHeight="1" x14ac:dyDescent="0.25">
      <c r="B186" s="117"/>
      <c r="C186" s="113" t="s">
        <v>42</v>
      </c>
      <c r="D186" s="113"/>
      <c r="E186" s="12" t="e">
        <f>#REF!</f>
        <v>#REF!</v>
      </c>
    </row>
    <row r="187" spans="2:5" ht="15" customHeight="1" x14ac:dyDescent="0.25">
      <c r="B187" s="117"/>
      <c r="C187" s="116" t="s">
        <v>5</v>
      </c>
      <c r="D187" s="116"/>
      <c r="E187" s="11" t="e">
        <f>#REF!</f>
        <v>#REF!</v>
      </c>
    </row>
    <row r="188" spans="2:5" x14ac:dyDescent="0.25">
      <c r="B188" s="117"/>
      <c r="C188" s="116" t="s">
        <v>7</v>
      </c>
      <c r="D188" s="116"/>
      <c r="E188" s="11" t="e">
        <f>#REF!</f>
        <v>#REF!</v>
      </c>
    </row>
    <row r="189" spans="2:5" x14ac:dyDescent="0.25">
      <c r="B189" s="117"/>
      <c r="C189" s="113" t="s">
        <v>9</v>
      </c>
      <c r="D189" s="113"/>
      <c r="E189" s="12" t="e">
        <f>#REF!</f>
        <v>#REF!</v>
      </c>
    </row>
    <row r="190" spans="2:5" x14ac:dyDescent="0.25">
      <c r="B190" s="117"/>
      <c r="C190" s="113" t="s">
        <v>11</v>
      </c>
      <c r="D190" s="113"/>
      <c r="E190" s="12" t="e">
        <f>#REF!</f>
        <v>#REF!</v>
      </c>
    </row>
    <row r="191" spans="2:5" ht="15" customHeight="1" x14ac:dyDescent="0.25">
      <c r="B191" s="117"/>
      <c r="C191" s="113" t="s">
        <v>13</v>
      </c>
      <c r="D191" s="113"/>
      <c r="E191" s="12" t="e">
        <f>#REF!</f>
        <v>#REF!</v>
      </c>
    </row>
    <row r="192" spans="2:5" x14ac:dyDescent="0.25">
      <c r="B192" s="117"/>
      <c r="C192" s="113" t="s">
        <v>15</v>
      </c>
      <c r="D192" s="113"/>
      <c r="E192" s="12" t="e">
        <f>#REF!</f>
        <v>#REF!</v>
      </c>
    </row>
    <row r="193" spans="2:5" ht="15" customHeight="1" x14ac:dyDescent="0.25">
      <c r="B193" s="117"/>
      <c r="C193" s="113" t="s">
        <v>17</v>
      </c>
      <c r="D193" s="113"/>
      <c r="E193" s="12" t="e">
        <f>#REF!</f>
        <v>#REF!</v>
      </c>
    </row>
    <row r="194" spans="2:5" ht="15" customHeight="1" x14ac:dyDescent="0.25">
      <c r="B194" s="117"/>
      <c r="C194" s="113" t="s">
        <v>19</v>
      </c>
      <c r="D194" s="113"/>
      <c r="E194" s="12" t="e">
        <f>#REF!</f>
        <v>#REF!</v>
      </c>
    </row>
    <row r="195" spans="2:5" ht="15" customHeight="1" x14ac:dyDescent="0.25">
      <c r="B195" s="117"/>
      <c r="C195" s="113" t="s">
        <v>21</v>
      </c>
      <c r="D195" s="113"/>
      <c r="E195" s="12" t="e">
        <f>#REF!</f>
        <v>#REF!</v>
      </c>
    </row>
    <row r="196" spans="2:5" ht="15" customHeight="1" x14ac:dyDescent="0.25">
      <c r="B196" s="117"/>
      <c r="C196" s="113" t="s">
        <v>22</v>
      </c>
      <c r="D196" s="113"/>
      <c r="E196" s="12" t="e">
        <f>#REF!</f>
        <v>#REF!</v>
      </c>
    </row>
    <row r="197" spans="2:5" ht="15" customHeight="1" x14ac:dyDescent="0.25">
      <c r="B197" s="117"/>
      <c r="C197" s="119" t="s">
        <v>26</v>
      </c>
      <c r="D197" s="119"/>
      <c r="E197" s="11" t="e">
        <f>#REF!</f>
        <v>#REF!</v>
      </c>
    </row>
    <row r="198" spans="2:5" ht="15" customHeight="1" x14ac:dyDescent="0.25">
      <c r="B198" s="117"/>
      <c r="C198" s="113" t="s">
        <v>28</v>
      </c>
      <c r="D198" s="113"/>
      <c r="E198" s="12" t="e">
        <f>#REF!</f>
        <v>#REF!</v>
      </c>
    </row>
    <row r="199" spans="2:5" ht="15" customHeight="1" x14ac:dyDescent="0.25">
      <c r="B199" s="117"/>
      <c r="C199" s="113" t="s">
        <v>30</v>
      </c>
      <c r="D199" s="113"/>
      <c r="E199" s="12" t="e">
        <f>#REF!</f>
        <v>#REF!</v>
      </c>
    </row>
    <row r="200" spans="2:5" ht="15" customHeight="1" x14ac:dyDescent="0.25">
      <c r="B200" s="117"/>
      <c r="C200" s="113" t="s">
        <v>32</v>
      </c>
      <c r="D200" s="113"/>
      <c r="E200" s="12" t="e">
        <f>#REF!</f>
        <v>#REF!</v>
      </c>
    </row>
    <row r="201" spans="2:5" x14ac:dyDescent="0.25">
      <c r="B201" s="117"/>
      <c r="C201" s="113" t="s">
        <v>34</v>
      </c>
      <c r="D201" s="113"/>
      <c r="E201" s="12" t="e">
        <f>#REF!</f>
        <v>#REF!</v>
      </c>
    </row>
    <row r="202" spans="2:5" ht="15" customHeight="1" x14ac:dyDescent="0.25">
      <c r="B202" s="117"/>
      <c r="C202" s="113" t="s">
        <v>36</v>
      </c>
      <c r="D202" s="113"/>
      <c r="E202" s="12" t="e">
        <f>#REF!</f>
        <v>#REF!</v>
      </c>
    </row>
    <row r="203" spans="2:5" x14ac:dyDescent="0.25">
      <c r="B203" s="117"/>
      <c r="C203" s="113" t="s">
        <v>38</v>
      </c>
      <c r="D203" s="113"/>
      <c r="E203" s="12" t="e">
        <f>#REF!</f>
        <v>#REF!</v>
      </c>
    </row>
    <row r="204" spans="2:5" ht="15" customHeight="1" x14ac:dyDescent="0.25">
      <c r="B204" s="117"/>
      <c r="C204" s="116" t="s">
        <v>45</v>
      </c>
      <c r="D204" s="116"/>
      <c r="E204" s="11" t="e">
        <f>#REF!</f>
        <v>#REF!</v>
      </c>
    </row>
    <row r="205" spans="2:5" ht="15" customHeight="1" x14ac:dyDescent="0.25">
      <c r="B205" s="117"/>
      <c r="C205" s="116" t="s">
        <v>47</v>
      </c>
      <c r="D205" s="116"/>
      <c r="E205" s="11" t="e">
        <f>#REF!</f>
        <v>#REF!</v>
      </c>
    </row>
    <row r="206" spans="2:5" ht="15" customHeight="1" x14ac:dyDescent="0.25">
      <c r="B206" s="117"/>
      <c r="C206" s="113" t="s">
        <v>48</v>
      </c>
      <c r="D206" s="113"/>
      <c r="E206" s="12" t="e">
        <f>#REF!</f>
        <v>#REF!</v>
      </c>
    </row>
    <row r="207" spans="2:5" ht="15" customHeight="1" x14ac:dyDescent="0.25">
      <c r="B207" s="117"/>
      <c r="C207" s="113" t="s">
        <v>49</v>
      </c>
      <c r="D207" s="113"/>
      <c r="E207" s="12" t="e">
        <f>#REF!</f>
        <v>#REF!</v>
      </c>
    </row>
    <row r="208" spans="2:5" ht="15" customHeight="1" x14ac:dyDescent="0.25">
      <c r="B208" s="117"/>
      <c r="C208" s="113" t="s">
        <v>50</v>
      </c>
      <c r="D208" s="113"/>
      <c r="E208" s="12" t="e">
        <f>#REF!</f>
        <v>#REF!</v>
      </c>
    </row>
    <row r="209" spans="2:5" ht="15" customHeight="1" x14ac:dyDescent="0.25">
      <c r="B209" s="117"/>
      <c r="C209" s="116" t="s">
        <v>51</v>
      </c>
      <c r="D209" s="116"/>
      <c r="E209" s="11" t="e">
        <f>#REF!</f>
        <v>#REF!</v>
      </c>
    </row>
    <row r="210" spans="2:5" x14ac:dyDescent="0.25">
      <c r="B210" s="117"/>
      <c r="C210" s="113" t="s">
        <v>52</v>
      </c>
      <c r="D210" s="113"/>
      <c r="E210" s="12" t="e">
        <f>#REF!</f>
        <v>#REF!</v>
      </c>
    </row>
    <row r="211" spans="2:5" ht="15" customHeight="1" x14ac:dyDescent="0.25">
      <c r="B211" s="117"/>
      <c r="C211" s="113" t="s">
        <v>53</v>
      </c>
      <c r="D211" s="113"/>
      <c r="E211" s="12" t="e">
        <f>#REF!</f>
        <v>#REF!</v>
      </c>
    </row>
    <row r="212" spans="2:5" x14ac:dyDescent="0.25">
      <c r="B212" s="117"/>
      <c r="C212" s="113" t="s">
        <v>54</v>
      </c>
      <c r="D212" s="113"/>
      <c r="E212" s="12" t="e">
        <f>#REF!</f>
        <v>#REF!</v>
      </c>
    </row>
    <row r="213" spans="2:5" ht="15" customHeight="1" x14ac:dyDescent="0.25">
      <c r="B213" s="117"/>
      <c r="C213" s="113" t="s">
        <v>55</v>
      </c>
      <c r="D213" s="113"/>
      <c r="E213" s="12" t="e">
        <f>#REF!</f>
        <v>#REF!</v>
      </c>
    </row>
    <row r="214" spans="2:5" x14ac:dyDescent="0.25">
      <c r="B214" s="117"/>
      <c r="C214" s="113" t="s">
        <v>56</v>
      </c>
      <c r="D214" s="113"/>
      <c r="E214" s="12" t="e">
        <f>#REF!</f>
        <v>#REF!</v>
      </c>
    </row>
    <row r="215" spans="2:5" x14ac:dyDescent="0.25">
      <c r="B215" s="117"/>
      <c r="C215" s="116" t="s">
        <v>57</v>
      </c>
      <c r="D215" s="116"/>
      <c r="E215" s="11" t="e">
        <f>#REF!</f>
        <v>#REF!</v>
      </c>
    </row>
    <row r="216" spans="2:5" x14ac:dyDescent="0.25">
      <c r="B216" s="117"/>
      <c r="C216" s="113" t="s">
        <v>58</v>
      </c>
      <c r="D216" s="113"/>
      <c r="E216" s="12" t="e">
        <f>#REF!</f>
        <v>#REF!</v>
      </c>
    </row>
    <row r="217" spans="2:5" ht="15.75" thickBot="1" x14ac:dyDescent="0.3">
      <c r="B217" s="118"/>
      <c r="C217" s="113" t="s">
        <v>59</v>
      </c>
      <c r="D217" s="113"/>
      <c r="E217" s="12" t="e">
        <f>#REF!</f>
        <v>#REF!</v>
      </c>
    </row>
    <row r="218" spans="2:5" x14ac:dyDescent="0.25">
      <c r="C218" s="121" t="s">
        <v>72</v>
      </c>
      <c r="D218" s="5" t="s">
        <v>62</v>
      </c>
      <c r="E218" s="15" t="e">
        <f>#REF!</f>
        <v>#REF!</v>
      </c>
    </row>
    <row r="219" spans="2:5" x14ac:dyDescent="0.25">
      <c r="C219" s="122"/>
      <c r="D219" s="5" t="s">
        <v>63</v>
      </c>
      <c r="E219" s="15" t="e">
        <f>#REF!</f>
        <v>#REF!</v>
      </c>
    </row>
    <row r="220" spans="2:5" x14ac:dyDescent="0.25">
      <c r="C220" s="122" t="s">
        <v>71</v>
      </c>
      <c r="D220" s="5" t="s">
        <v>62</v>
      </c>
      <c r="E220" s="15" t="e">
        <f>#REF!</f>
        <v>#REF!</v>
      </c>
    </row>
    <row r="221" spans="2:5" x14ac:dyDescent="0.25">
      <c r="C221" s="12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L121" sqref="L1:N1048576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10" t="s">
        <v>158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3" s="17" customFormat="1" ht="16.5" customHeight="1" x14ac:dyDescent="0.35">
      <c r="A2" s="109" t="s">
        <v>145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3" s="17" customFormat="1" ht="16.5" customHeight="1" x14ac:dyDescent="0.35">
      <c r="A3" s="109" t="s">
        <v>143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3" s="17" customFormat="1" ht="16.5" customHeight="1" x14ac:dyDescent="0.35">
      <c r="A4" s="109" t="s">
        <v>157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3" s="17" customFormat="1" ht="15.75" customHeight="1" x14ac:dyDescent="0.35">
      <c r="A5" s="109" t="s">
        <v>156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8" t="s">
        <v>73</v>
      </c>
      <c r="B7" s="129"/>
      <c r="C7" s="129"/>
      <c r="D7" s="129"/>
      <c r="E7" s="127" t="s">
        <v>97</v>
      </c>
      <c r="F7" s="127"/>
      <c r="G7" s="127"/>
      <c r="H7" s="127"/>
      <c r="I7" s="127"/>
      <c r="J7" s="125" t="s">
        <v>98</v>
      </c>
      <c r="K7" s="104"/>
    </row>
    <row r="8" spans="1:13" s="28" customFormat="1" ht="43.5" customHeight="1" x14ac:dyDescent="0.35">
      <c r="A8" s="130"/>
      <c r="B8" s="131"/>
      <c r="C8" s="131"/>
      <c r="D8" s="131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6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3938000</v>
      </c>
      <c r="F10" s="72">
        <f>F11+F20+F31+F42+F53+F64+F69+F78+F83</f>
        <v>0</v>
      </c>
      <c r="G10" s="72">
        <f t="shared" ref="G10" si="0">E10+F10</f>
        <v>3938000</v>
      </c>
      <c r="H10" s="72">
        <f>H11+H20+H31+H42+H53+H64+H69+H78+H83</f>
        <v>1414744.4</v>
      </c>
      <c r="I10" s="72">
        <f>I11+I20+I31+I42+I53+I64+I69+I78+I83</f>
        <v>1408031.16</v>
      </c>
      <c r="J10" s="73">
        <f>+G10-H10</f>
        <v>2523255.6</v>
      </c>
      <c r="K10" s="74"/>
      <c r="L10" s="107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3608612</v>
      </c>
      <c r="F11" s="52">
        <f>SUM(F12:F18)</f>
        <v>0</v>
      </c>
      <c r="G11" s="52">
        <f>E11+F11</f>
        <v>3608612</v>
      </c>
      <c r="H11" s="52">
        <f>SUM(H12:H18)</f>
        <v>1329452.4099999999</v>
      </c>
      <c r="I11" s="52">
        <f>SUM(I12:I18)</f>
        <v>1326328.17</v>
      </c>
      <c r="J11" s="59">
        <f t="shared" ref="J11:J74" si="1">+G11-H11</f>
        <v>2279159.59</v>
      </c>
      <c r="K11" s="35"/>
      <c r="L11" s="107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1708752.72</v>
      </c>
      <c r="F12" s="31">
        <v>-100</v>
      </c>
      <c r="G12" s="53">
        <f t="shared" ref="G12:G18" si="2">E12+F12</f>
        <v>1708652.72</v>
      </c>
      <c r="H12" s="31">
        <v>759402.83</v>
      </c>
      <c r="I12" s="31">
        <v>759402.83</v>
      </c>
      <c r="J12" s="76">
        <f t="shared" si="1"/>
        <v>949249.89</v>
      </c>
      <c r="K12" s="32"/>
      <c r="L12" s="107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647878.80000000005</v>
      </c>
      <c r="F13" s="31">
        <v>0</v>
      </c>
      <c r="G13" s="53">
        <f t="shared" si="2"/>
        <v>647878.80000000005</v>
      </c>
      <c r="H13" s="31">
        <v>282759.57</v>
      </c>
      <c r="I13" s="31">
        <v>282759.57</v>
      </c>
      <c r="J13" s="76">
        <f t="shared" si="1"/>
        <v>365119.23000000004</v>
      </c>
      <c r="K13" s="32"/>
      <c r="L13" s="107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409610.34</v>
      </c>
      <c r="F14" s="31">
        <v>0</v>
      </c>
      <c r="G14" s="53">
        <f t="shared" si="2"/>
        <v>409610.34</v>
      </c>
      <c r="H14" s="31">
        <v>2392</v>
      </c>
      <c r="I14" s="31">
        <v>2392</v>
      </c>
      <c r="J14" s="76">
        <f t="shared" si="1"/>
        <v>407218.34</v>
      </c>
      <c r="K14" s="32"/>
      <c r="L14" s="107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176616.41</v>
      </c>
      <c r="F15" s="31">
        <v>400</v>
      </c>
      <c r="G15" s="53">
        <f t="shared" si="2"/>
        <v>177016.41</v>
      </c>
      <c r="H15" s="31">
        <v>20962.810000000001</v>
      </c>
      <c r="I15" s="31">
        <v>17838.57</v>
      </c>
      <c r="J15" s="76">
        <f t="shared" si="1"/>
        <v>156053.6</v>
      </c>
      <c r="K15" s="32"/>
      <c r="L15" s="107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665753.73</v>
      </c>
      <c r="F16" s="31">
        <v>-300</v>
      </c>
      <c r="G16" s="53">
        <f t="shared" si="2"/>
        <v>665453.73</v>
      </c>
      <c r="H16" s="31">
        <v>263935.2</v>
      </c>
      <c r="I16" s="31">
        <v>263935.2</v>
      </c>
      <c r="J16" s="76">
        <f t="shared" si="1"/>
        <v>401518.52999999997</v>
      </c>
      <c r="K16" s="32"/>
      <c r="L16" s="107"/>
    </row>
    <row r="17" spans="1:12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  <c r="L17" s="107"/>
    </row>
    <row r="18" spans="1:12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  <c r="L18" s="107"/>
    </row>
    <row r="19" spans="1:12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  <c r="L19" s="107"/>
    </row>
    <row r="20" spans="1:12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19681.990000000002</v>
      </c>
      <c r="I20" s="52">
        <f>SUM(I21:I29)</f>
        <v>19681.990000000002</v>
      </c>
      <c r="J20" s="59">
        <f t="shared" si="1"/>
        <v>100318.01</v>
      </c>
      <c r="K20" s="35"/>
      <c r="L20" s="107"/>
    </row>
    <row r="21" spans="1:12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  <c r="L21" s="107"/>
    </row>
    <row r="22" spans="1:12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19681.990000000002</v>
      </c>
      <c r="I22" s="31">
        <v>19681.990000000002</v>
      </c>
      <c r="J22" s="76">
        <f t="shared" si="1"/>
        <v>100318.01</v>
      </c>
      <c r="K22" s="32"/>
      <c r="L22" s="107"/>
    </row>
    <row r="23" spans="1:12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  <c r="L23" s="107"/>
    </row>
    <row r="24" spans="1:12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  <c r="L24" s="107"/>
    </row>
    <row r="25" spans="1:12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  <c r="L25" s="107"/>
    </row>
    <row r="26" spans="1:12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  <c r="L26" s="107"/>
    </row>
    <row r="27" spans="1:12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  <c r="L27" s="107"/>
    </row>
    <row r="28" spans="1:12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  <c r="L28" s="107"/>
    </row>
    <row r="29" spans="1:12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  <c r="L29" s="107"/>
    </row>
    <row r="30" spans="1:12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  <c r="L30" s="107"/>
    </row>
    <row r="31" spans="1:12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65610</v>
      </c>
      <c r="I31" s="52">
        <f>SUM(I32:I40)</f>
        <v>62021</v>
      </c>
      <c r="J31" s="59">
        <f t="shared" si="1"/>
        <v>143778</v>
      </c>
      <c r="K31" s="35"/>
      <c r="L31" s="107"/>
    </row>
    <row r="32" spans="1:12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3"/>
        <v>6000</v>
      </c>
      <c r="H32" s="31">
        <v>2035</v>
      </c>
      <c r="I32" s="31">
        <v>2035</v>
      </c>
      <c r="J32" s="76">
        <f t="shared" si="1"/>
        <v>3965</v>
      </c>
      <c r="K32" s="32"/>
      <c r="L32" s="107"/>
    </row>
    <row r="33" spans="1:12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41760</v>
      </c>
      <c r="I33" s="31">
        <v>41760</v>
      </c>
      <c r="J33" s="76">
        <f t="shared" si="1"/>
        <v>41760</v>
      </c>
      <c r="K33" s="32"/>
      <c r="L33" s="107"/>
    </row>
    <row r="34" spans="1:12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0</v>
      </c>
      <c r="I34" s="31">
        <v>0</v>
      </c>
      <c r="J34" s="76">
        <f t="shared" si="1"/>
        <v>15000</v>
      </c>
      <c r="K34" s="32"/>
      <c r="L34" s="107"/>
    </row>
    <row r="35" spans="1:12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  <c r="L35" s="107"/>
    </row>
    <row r="36" spans="1:12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  <c r="L36" s="107"/>
    </row>
    <row r="37" spans="1:12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0</v>
      </c>
      <c r="I37" s="31">
        <v>0</v>
      </c>
      <c r="J37" s="76">
        <f t="shared" si="1"/>
        <v>31320</v>
      </c>
      <c r="K37" s="32"/>
      <c r="L37" s="107"/>
    </row>
    <row r="38" spans="1:12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  <c r="L38" s="107"/>
    </row>
    <row r="39" spans="1:12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3"/>
        <v>11976</v>
      </c>
      <c r="H39" s="31">
        <v>0</v>
      </c>
      <c r="I39" s="31">
        <v>0</v>
      </c>
      <c r="J39" s="76">
        <f t="shared" si="1"/>
        <v>11976</v>
      </c>
      <c r="K39" s="32"/>
      <c r="L39" s="107"/>
    </row>
    <row r="40" spans="1:12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21815</v>
      </c>
      <c r="I40" s="36">
        <v>18226</v>
      </c>
      <c r="J40" s="60">
        <f t="shared" si="1"/>
        <v>39757</v>
      </c>
      <c r="K40" s="40"/>
      <c r="L40" s="107"/>
    </row>
    <row r="41" spans="1:12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  <c r="L41" s="107"/>
    </row>
    <row r="42" spans="1:12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  <c r="L42" s="107"/>
    </row>
    <row r="43" spans="1:12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  <c r="L43" s="107"/>
    </row>
    <row r="44" spans="1:12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  <c r="L44" s="107"/>
    </row>
    <row r="45" spans="1:12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  <c r="L45" s="107"/>
    </row>
    <row r="46" spans="1:12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  <c r="L46" s="107"/>
    </row>
    <row r="47" spans="1:12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  <c r="L47" s="107"/>
    </row>
    <row r="48" spans="1:12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  <c r="L48" s="107"/>
    </row>
    <row r="49" spans="1:12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  <c r="L49" s="107"/>
    </row>
    <row r="50" spans="1:12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  <c r="L50" s="107"/>
    </row>
    <row r="51" spans="1:12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  <c r="L51" s="107"/>
    </row>
    <row r="52" spans="1:12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  <c r="L52" s="107"/>
    </row>
    <row r="53" spans="1:12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  <c r="L53" s="107"/>
    </row>
    <row r="54" spans="1:12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  <c r="L54" s="107"/>
    </row>
    <row r="55" spans="1:12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  <c r="L55" s="107"/>
    </row>
    <row r="56" spans="1:12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  <c r="L56" s="107"/>
    </row>
    <row r="57" spans="1:12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  <c r="L57" s="107"/>
    </row>
    <row r="58" spans="1:12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  <c r="L58" s="107"/>
    </row>
    <row r="59" spans="1:12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  <c r="L59" s="107"/>
    </row>
    <row r="60" spans="1:12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  <c r="L60" s="107"/>
    </row>
    <row r="61" spans="1:12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  <c r="L61" s="107"/>
    </row>
    <row r="62" spans="1:12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  <c r="L62" s="107"/>
    </row>
    <row r="63" spans="1:12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  <c r="L63" s="107"/>
    </row>
    <row r="64" spans="1:12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  <c r="L64" s="107"/>
    </row>
    <row r="65" spans="1:12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  <c r="L65" s="107"/>
    </row>
    <row r="66" spans="1:12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  <c r="L66" s="107"/>
    </row>
    <row r="67" spans="1:12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  <c r="L67" s="107"/>
    </row>
    <row r="68" spans="1:12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  <c r="L68" s="107"/>
    </row>
    <row r="69" spans="1:12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  <c r="L69" s="107"/>
    </row>
    <row r="70" spans="1:12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  <c r="L70" s="107"/>
    </row>
    <row r="71" spans="1:12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  <c r="L71" s="107"/>
    </row>
    <row r="72" spans="1:12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  <c r="L72" s="107"/>
    </row>
    <row r="73" spans="1:12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  <c r="L73" s="107"/>
    </row>
    <row r="74" spans="1:12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  <c r="L74" s="107"/>
    </row>
    <row r="75" spans="1:12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  <c r="L75" s="107"/>
    </row>
    <row r="76" spans="1:12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  <c r="L76" s="107"/>
    </row>
    <row r="77" spans="1:12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  <c r="L77" s="107"/>
    </row>
    <row r="78" spans="1:12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  <c r="L78" s="107"/>
    </row>
    <row r="79" spans="1:12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  <c r="L79" s="107"/>
    </row>
    <row r="80" spans="1:12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  <c r="L80" s="107"/>
    </row>
    <row r="81" spans="1:13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  <c r="L81" s="107"/>
    </row>
    <row r="82" spans="1:13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  <c r="L82" s="107"/>
    </row>
    <row r="83" spans="1:13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  <c r="L83" s="107"/>
    </row>
    <row r="84" spans="1:13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  <c r="L84" s="107"/>
    </row>
    <row r="85" spans="1:13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  <c r="L85" s="107"/>
    </row>
    <row r="86" spans="1:13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  <c r="L86" s="107"/>
    </row>
    <row r="87" spans="1:13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  <c r="L87" s="107"/>
    </row>
    <row r="88" spans="1:13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  <c r="L88" s="107"/>
    </row>
    <row r="89" spans="1:13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  <c r="L89" s="107"/>
    </row>
    <row r="90" spans="1:13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  <c r="L90" s="107"/>
    </row>
    <row r="91" spans="1:13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  <c r="L91" s="107"/>
    </row>
    <row r="92" spans="1:13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  <c r="L92" s="107"/>
    </row>
    <row r="93" spans="1:13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69464190</v>
      </c>
      <c r="F93" s="64">
        <f>F94+F103+F114+F125+F136+F147+F152+F161+F166</f>
        <v>0</v>
      </c>
      <c r="G93" s="65">
        <f>E93+F93</f>
        <v>69464190</v>
      </c>
      <c r="H93" s="64">
        <f>H94+H103+H114+H125+H136+H147+H152+H161+H166</f>
        <v>28011352.219999999</v>
      </c>
      <c r="I93" s="64">
        <f>I94+I103+I114+I125+I136+I147+I152+I161+I166</f>
        <v>27711924.810000002</v>
      </c>
      <c r="J93" s="66">
        <f>G93-H93</f>
        <v>41452837.780000001</v>
      </c>
      <c r="K93" s="93"/>
      <c r="L93" s="107"/>
    </row>
    <row r="94" spans="1:13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43677028</v>
      </c>
      <c r="F94" s="52">
        <f>SUM(F95:F101)</f>
        <v>0</v>
      </c>
      <c r="G94" s="52">
        <f>E94+F94</f>
        <v>43677028</v>
      </c>
      <c r="H94" s="52">
        <f>SUM(H95:H101)</f>
        <v>17605424.09</v>
      </c>
      <c r="I94" s="52">
        <f>SUM(I95:I101)</f>
        <v>17313084.280000001</v>
      </c>
      <c r="J94" s="59">
        <f t="shared" ref="J94:J157" si="6">G94-H94</f>
        <v>26071603.91</v>
      </c>
      <c r="K94" s="35"/>
      <c r="L94" s="107"/>
    </row>
    <row r="95" spans="1:13" s="27" customFormat="1" ht="19.5" customHeight="1" x14ac:dyDescent="0.25">
      <c r="A95" s="95"/>
      <c r="B95" s="47"/>
      <c r="C95" s="47"/>
      <c r="D95" s="44" t="s">
        <v>101</v>
      </c>
      <c r="E95" s="31">
        <v>14264796.27</v>
      </c>
      <c r="F95" s="31">
        <v>0</v>
      </c>
      <c r="G95" s="53">
        <f t="shared" ref="G95:G158" si="7">E95+F95</f>
        <v>14264796.27</v>
      </c>
      <c r="H95" s="31">
        <v>6954173.21</v>
      </c>
      <c r="I95" s="31">
        <v>6954173.21</v>
      </c>
      <c r="J95" s="76">
        <f t="shared" si="6"/>
        <v>7310623.0599999996</v>
      </c>
      <c r="K95" s="32"/>
      <c r="L95" s="107"/>
      <c r="M95" s="108"/>
    </row>
    <row r="96" spans="1:13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7"/>
        <v>1012020.53</v>
      </c>
      <c r="H96" s="31">
        <v>364123.35</v>
      </c>
      <c r="I96" s="31">
        <v>364123.35</v>
      </c>
      <c r="J96" s="76">
        <f t="shared" si="6"/>
        <v>647897.18000000005</v>
      </c>
      <c r="K96" s="32"/>
      <c r="L96" s="107"/>
      <c r="M96" s="108"/>
    </row>
    <row r="97" spans="1:13" s="27" customFormat="1" ht="19.5" customHeight="1" x14ac:dyDescent="0.25">
      <c r="A97" s="95"/>
      <c r="B97" s="47"/>
      <c r="C97" s="47"/>
      <c r="D97" s="44" t="s">
        <v>103</v>
      </c>
      <c r="E97" s="31">
        <v>3439221.76</v>
      </c>
      <c r="F97" s="31">
        <v>0</v>
      </c>
      <c r="G97" s="53">
        <f t="shared" si="7"/>
        <v>3439221.76</v>
      </c>
      <c r="H97" s="31">
        <v>525017.93000000005</v>
      </c>
      <c r="I97" s="31">
        <v>525017.93000000005</v>
      </c>
      <c r="J97" s="76">
        <f t="shared" si="6"/>
        <v>2914203.8299999996</v>
      </c>
      <c r="K97" s="32"/>
      <c r="L97" s="107"/>
      <c r="M97" s="108"/>
    </row>
    <row r="98" spans="1:13" s="27" customFormat="1" ht="19.5" customHeight="1" x14ac:dyDescent="0.25">
      <c r="A98" s="95"/>
      <c r="B98" s="47"/>
      <c r="C98" s="47"/>
      <c r="D98" s="44" t="s">
        <v>104</v>
      </c>
      <c r="E98" s="31">
        <v>5083862.96</v>
      </c>
      <c r="F98" s="31">
        <v>0</v>
      </c>
      <c r="G98" s="53">
        <f t="shared" si="7"/>
        <v>5083862.96</v>
      </c>
      <c r="H98" s="31">
        <v>1929054.92</v>
      </c>
      <c r="I98" s="31">
        <v>1636715.11</v>
      </c>
      <c r="J98" s="76">
        <f t="shared" si="6"/>
        <v>3154808.04</v>
      </c>
      <c r="K98" s="32"/>
      <c r="L98" s="107"/>
      <c r="M98" s="108"/>
    </row>
    <row r="99" spans="1:13" s="27" customFormat="1" ht="19.5" customHeight="1" x14ac:dyDescent="0.25">
      <c r="A99" s="95"/>
      <c r="B99" s="47"/>
      <c r="C99" s="47"/>
      <c r="D99" s="44" t="s">
        <v>105</v>
      </c>
      <c r="E99" s="31">
        <v>19877126.48</v>
      </c>
      <c r="F99" s="31">
        <v>0</v>
      </c>
      <c r="G99" s="53">
        <f t="shared" si="7"/>
        <v>19877126.48</v>
      </c>
      <c r="H99" s="31">
        <v>7833054.6799999997</v>
      </c>
      <c r="I99" s="31">
        <v>7833054.6799999997</v>
      </c>
      <c r="J99" s="76">
        <f t="shared" si="6"/>
        <v>12044071.800000001</v>
      </c>
      <c r="K99" s="32"/>
      <c r="L99" s="107"/>
      <c r="M99" s="108"/>
    </row>
    <row r="100" spans="1:13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  <c r="L100" s="107"/>
    </row>
    <row r="101" spans="1:13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  <c r="L101" s="107"/>
    </row>
    <row r="102" spans="1:13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  <c r="L102" s="107"/>
    </row>
    <row r="103" spans="1:13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2529500</v>
      </c>
      <c r="F103" s="52">
        <f>SUM(F104:F112)</f>
        <v>0</v>
      </c>
      <c r="G103" s="52">
        <f t="shared" si="7"/>
        <v>2529500</v>
      </c>
      <c r="H103" s="52">
        <f>SUM(H104:H112)</f>
        <v>705097.37</v>
      </c>
      <c r="I103" s="52">
        <f>SUM(I104:I112)</f>
        <v>705097.37</v>
      </c>
      <c r="J103" s="59">
        <f t="shared" si="6"/>
        <v>1824402.63</v>
      </c>
      <c r="K103" s="35"/>
      <c r="L103" s="107"/>
    </row>
    <row r="104" spans="1:13" s="27" customFormat="1" ht="19.5" customHeight="1" x14ac:dyDescent="0.25">
      <c r="A104" s="95"/>
      <c r="B104" s="47"/>
      <c r="C104" s="47"/>
      <c r="D104" s="44" t="s">
        <v>154</v>
      </c>
      <c r="E104" s="31">
        <v>1211000</v>
      </c>
      <c r="F104" s="31">
        <v>6960</v>
      </c>
      <c r="G104" s="53">
        <f>E104+F104</f>
        <v>1217960</v>
      </c>
      <c r="H104" s="31">
        <v>415367.47</v>
      </c>
      <c r="I104" s="31">
        <v>415367.47</v>
      </c>
      <c r="J104" s="76">
        <f t="shared" si="6"/>
        <v>802592.53</v>
      </c>
      <c r="K104" s="32"/>
      <c r="L104" s="107"/>
      <c r="M104" s="108"/>
    </row>
    <row r="105" spans="1:13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  <c r="L105" s="107"/>
      <c r="M105" s="108"/>
    </row>
    <row r="106" spans="1:13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  <c r="L106" s="107"/>
      <c r="M106" s="108"/>
    </row>
    <row r="107" spans="1:13" s="27" customFormat="1" ht="19.5" customHeight="1" x14ac:dyDescent="0.25">
      <c r="A107" s="95"/>
      <c r="B107" s="47"/>
      <c r="C107" s="47"/>
      <c r="D107" s="44" t="s">
        <v>109</v>
      </c>
      <c r="E107" s="31">
        <v>195000</v>
      </c>
      <c r="F107" s="31">
        <v>0</v>
      </c>
      <c r="G107" s="53">
        <f t="shared" si="8"/>
        <v>195000</v>
      </c>
      <c r="H107" s="31">
        <v>19481.310000000001</v>
      </c>
      <c r="I107" s="31">
        <v>19481.310000000001</v>
      </c>
      <c r="J107" s="76">
        <f t="shared" si="6"/>
        <v>175518.69</v>
      </c>
      <c r="K107" s="32"/>
      <c r="L107" s="107"/>
      <c r="M107" s="108"/>
    </row>
    <row r="108" spans="1:13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25984</v>
      </c>
      <c r="G108" s="53">
        <f t="shared" si="8"/>
        <v>25984</v>
      </c>
      <c r="H108" s="31">
        <v>25984</v>
      </c>
      <c r="I108" s="31">
        <v>25984</v>
      </c>
      <c r="J108" s="76">
        <f t="shared" si="6"/>
        <v>0</v>
      </c>
      <c r="K108" s="32"/>
      <c r="L108" s="107"/>
      <c r="M108" s="108"/>
    </row>
    <row r="109" spans="1:13" s="27" customFormat="1" ht="19.5" customHeight="1" x14ac:dyDescent="0.25">
      <c r="A109" s="95"/>
      <c r="B109" s="47"/>
      <c r="C109" s="47"/>
      <c r="D109" s="44" t="s">
        <v>111</v>
      </c>
      <c r="E109" s="31">
        <v>600000</v>
      </c>
      <c r="F109" s="31">
        <v>0</v>
      </c>
      <c r="G109" s="53">
        <f t="shared" si="8"/>
        <v>600000</v>
      </c>
      <c r="H109" s="31">
        <v>152500</v>
      </c>
      <c r="I109" s="31">
        <v>152500</v>
      </c>
      <c r="J109" s="76">
        <f t="shared" si="6"/>
        <v>447500</v>
      </c>
      <c r="K109" s="32"/>
      <c r="L109" s="107"/>
      <c r="M109" s="108"/>
    </row>
    <row r="110" spans="1:13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19575</v>
      </c>
      <c r="G110" s="53">
        <f t="shared" si="8"/>
        <v>224075</v>
      </c>
      <c r="H110" s="31">
        <v>24864.6</v>
      </c>
      <c r="I110" s="31">
        <v>24864.6</v>
      </c>
      <c r="J110" s="76">
        <f t="shared" si="6"/>
        <v>199210.4</v>
      </c>
      <c r="K110" s="32"/>
      <c r="L110" s="107"/>
      <c r="M110" s="108"/>
    </row>
    <row r="111" spans="1:13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  <c r="L111" s="107"/>
      <c r="M111" s="108"/>
    </row>
    <row r="112" spans="1:13" s="27" customFormat="1" ht="19.5" customHeight="1" x14ac:dyDescent="0.25">
      <c r="A112" s="100"/>
      <c r="B112" s="48"/>
      <c r="C112" s="48"/>
      <c r="D112" s="49" t="s">
        <v>113</v>
      </c>
      <c r="E112" s="36">
        <v>319000</v>
      </c>
      <c r="F112" s="36">
        <v>-52519</v>
      </c>
      <c r="G112" s="54">
        <f>E112+F112</f>
        <v>266481</v>
      </c>
      <c r="H112" s="36">
        <v>66899.990000000005</v>
      </c>
      <c r="I112" s="36">
        <v>66899.990000000005</v>
      </c>
      <c r="J112" s="60">
        <f t="shared" si="6"/>
        <v>199581.01</v>
      </c>
      <c r="K112" s="40"/>
      <c r="L112" s="107"/>
      <c r="M112" s="108"/>
    </row>
    <row r="113" spans="1:13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  <c r="L113" s="107"/>
    </row>
    <row r="114" spans="1:13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12026720</v>
      </c>
      <c r="F114" s="52">
        <f>SUM(F115:F123)</f>
        <v>0</v>
      </c>
      <c r="G114" s="52">
        <f>E114+F114</f>
        <v>12026720</v>
      </c>
      <c r="H114" s="52">
        <f>SUM(H115:H123)</f>
        <v>4443966.76</v>
      </c>
      <c r="I114" s="52">
        <f>SUM(I115:I123)</f>
        <v>4436879.16</v>
      </c>
      <c r="J114" s="59">
        <f t="shared" si="6"/>
        <v>7582753.2400000002</v>
      </c>
      <c r="K114" s="35"/>
      <c r="L114" s="107"/>
    </row>
    <row r="115" spans="1:13" s="27" customFormat="1" ht="19.5" customHeight="1" x14ac:dyDescent="0.25">
      <c r="A115" s="95"/>
      <c r="B115" s="47"/>
      <c r="C115" s="47"/>
      <c r="D115" s="44" t="s">
        <v>114</v>
      </c>
      <c r="E115" s="31">
        <v>798000</v>
      </c>
      <c r="F115" s="31">
        <v>0</v>
      </c>
      <c r="G115" s="53">
        <f t="shared" si="7"/>
        <v>798000</v>
      </c>
      <c r="H115" s="31">
        <v>292010.03999999998</v>
      </c>
      <c r="I115" s="31">
        <v>292010.03999999998</v>
      </c>
      <c r="J115" s="76">
        <f t="shared" si="6"/>
        <v>505989.96</v>
      </c>
      <c r="K115" s="32"/>
      <c r="L115" s="107"/>
      <c r="M115" s="108"/>
    </row>
    <row r="116" spans="1:13" s="27" customFormat="1" ht="19.5" customHeight="1" x14ac:dyDescent="0.25">
      <c r="A116" s="95"/>
      <c r="B116" s="47"/>
      <c r="C116" s="47"/>
      <c r="D116" s="44" t="s">
        <v>115</v>
      </c>
      <c r="E116" s="31">
        <v>2763000</v>
      </c>
      <c r="F116" s="31">
        <v>0</v>
      </c>
      <c r="G116" s="53">
        <f t="shared" si="7"/>
        <v>2763000</v>
      </c>
      <c r="H116" s="31">
        <v>1232926.1299999999</v>
      </c>
      <c r="I116" s="31">
        <v>1232926.1299999999</v>
      </c>
      <c r="J116" s="76">
        <f t="shared" si="6"/>
        <v>1530073.87</v>
      </c>
      <c r="K116" s="32"/>
      <c r="L116" s="107"/>
      <c r="M116" s="108"/>
    </row>
    <row r="117" spans="1:13" s="27" customFormat="1" ht="19.5" customHeight="1" x14ac:dyDescent="0.25">
      <c r="A117" s="95"/>
      <c r="B117" s="47"/>
      <c r="C117" s="47"/>
      <c r="D117" s="44" t="s">
        <v>152</v>
      </c>
      <c r="E117" s="31">
        <v>4941394</v>
      </c>
      <c r="F117" s="31">
        <v>105270</v>
      </c>
      <c r="G117" s="53">
        <f t="shared" si="7"/>
        <v>5046664</v>
      </c>
      <c r="H117" s="31">
        <v>2012599.77</v>
      </c>
      <c r="I117" s="31">
        <v>2005512.17</v>
      </c>
      <c r="J117" s="76">
        <f t="shared" si="6"/>
        <v>3034064.23</v>
      </c>
      <c r="K117" s="32"/>
      <c r="L117" s="107"/>
      <c r="M117" s="108"/>
    </row>
    <row r="118" spans="1:13" s="27" customFormat="1" ht="19.5" customHeight="1" x14ac:dyDescent="0.25">
      <c r="A118" s="95"/>
      <c r="B118" s="47"/>
      <c r="C118" s="47"/>
      <c r="D118" s="44" t="s">
        <v>116</v>
      </c>
      <c r="E118" s="31">
        <v>160000</v>
      </c>
      <c r="F118" s="31">
        <v>0</v>
      </c>
      <c r="G118" s="53">
        <f t="shared" si="7"/>
        <v>160000</v>
      </c>
      <c r="H118" s="31">
        <v>52615.519999999997</v>
      </c>
      <c r="I118" s="31">
        <v>52615.519999999997</v>
      </c>
      <c r="J118" s="76">
        <f t="shared" si="6"/>
        <v>107384.48000000001</v>
      </c>
      <c r="K118" s="32"/>
      <c r="L118" s="107"/>
      <c r="M118" s="108"/>
    </row>
    <row r="119" spans="1:13" s="27" customFormat="1" ht="19.5" customHeight="1" x14ac:dyDescent="0.25">
      <c r="A119" s="95"/>
      <c r="B119" s="47"/>
      <c r="C119" s="47"/>
      <c r="D119" s="44" t="s">
        <v>153</v>
      </c>
      <c r="E119" s="31">
        <v>2070000</v>
      </c>
      <c r="F119" s="31">
        <v>105061.87</v>
      </c>
      <c r="G119" s="53">
        <f t="shared" si="7"/>
        <v>2175061.87</v>
      </c>
      <c r="H119" s="31">
        <v>674835.09</v>
      </c>
      <c r="I119" s="31">
        <v>674835.09</v>
      </c>
      <c r="J119" s="76">
        <f t="shared" si="6"/>
        <v>1500226.7800000003</v>
      </c>
      <c r="K119" s="32"/>
      <c r="L119" s="107"/>
      <c r="M119" s="108"/>
    </row>
    <row r="120" spans="1:13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  <c r="L120" s="107"/>
      <c r="M120" s="108"/>
    </row>
    <row r="121" spans="1:13" s="27" customFormat="1" ht="19.5" customHeight="1" x14ac:dyDescent="0.25">
      <c r="A121" s="95"/>
      <c r="B121" s="47"/>
      <c r="C121" s="47"/>
      <c r="D121" s="44" t="s">
        <v>117</v>
      </c>
      <c r="E121" s="31">
        <v>944326</v>
      </c>
      <c r="F121" s="31">
        <v>-105061.87</v>
      </c>
      <c r="G121" s="53">
        <f t="shared" si="7"/>
        <v>839264.13</v>
      </c>
      <c r="H121" s="31">
        <v>163032.21</v>
      </c>
      <c r="I121" s="31">
        <v>163032.21</v>
      </c>
      <c r="J121" s="76">
        <f t="shared" si="6"/>
        <v>676231.92</v>
      </c>
      <c r="K121" s="32"/>
      <c r="L121" s="107"/>
      <c r="M121" s="108"/>
    </row>
    <row r="122" spans="1:13" s="27" customFormat="1" ht="19.5" customHeight="1" x14ac:dyDescent="0.25">
      <c r="A122" s="95"/>
      <c r="B122" s="47"/>
      <c r="C122" s="47"/>
      <c r="D122" s="44" t="s">
        <v>118</v>
      </c>
      <c r="E122" s="31">
        <v>300000</v>
      </c>
      <c r="F122" s="31">
        <v>-105270</v>
      </c>
      <c r="G122" s="53">
        <f t="shared" si="7"/>
        <v>194730</v>
      </c>
      <c r="H122" s="31">
        <v>0</v>
      </c>
      <c r="I122" s="31">
        <v>0</v>
      </c>
      <c r="J122" s="76">
        <f t="shared" si="6"/>
        <v>194730</v>
      </c>
      <c r="K122" s="32"/>
      <c r="L122" s="107"/>
      <c r="M122" s="108"/>
    </row>
    <row r="123" spans="1:13" s="27" customFormat="1" ht="19.5" customHeight="1" x14ac:dyDescent="0.25">
      <c r="A123" s="100"/>
      <c r="B123" s="48"/>
      <c r="C123" s="48"/>
      <c r="D123" s="49" t="s">
        <v>119</v>
      </c>
      <c r="E123" s="36">
        <v>50000</v>
      </c>
      <c r="F123" s="36">
        <v>0</v>
      </c>
      <c r="G123" s="54">
        <f t="shared" si="7"/>
        <v>50000</v>
      </c>
      <c r="H123" s="36">
        <v>15948</v>
      </c>
      <c r="I123" s="36">
        <v>15948</v>
      </c>
      <c r="J123" s="60">
        <f t="shared" si="6"/>
        <v>34052</v>
      </c>
      <c r="K123" s="40"/>
      <c r="L123" s="107"/>
      <c r="M123" s="108"/>
    </row>
    <row r="124" spans="1:13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  <c r="L124" s="107"/>
    </row>
    <row r="125" spans="1:13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11230942</v>
      </c>
      <c r="F125" s="52">
        <f>SUM(F126:F134)</f>
        <v>0</v>
      </c>
      <c r="G125" s="52">
        <f t="shared" si="7"/>
        <v>11230942</v>
      </c>
      <c r="H125" s="52">
        <f>SUM(H126:H134)</f>
        <v>5256864</v>
      </c>
      <c r="I125" s="52">
        <f>SUM(I126:I134)</f>
        <v>5256864</v>
      </c>
      <c r="J125" s="59">
        <f t="shared" si="6"/>
        <v>5974078</v>
      </c>
      <c r="K125" s="35"/>
      <c r="L125" s="107"/>
    </row>
    <row r="126" spans="1:13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  <c r="L126" s="107"/>
    </row>
    <row r="127" spans="1:13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  <c r="L127" s="107"/>
    </row>
    <row r="128" spans="1:13" s="27" customFormat="1" ht="19.5" customHeight="1" x14ac:dyDescent="0.25">
      <c r="A128" s="95"/>
      <c r="B128" s="47"/>
      <c r="C128" s="47"/>
      <c r="D128" s="44" t="s">
        <v>78</v>
      </c>
      <c r="E128" s="31">
        <v>3672564</v>
      </c>
      <c r="F128" s="31">
        <v>0</v>
      </c>
      <c r="G128" s="53">
        <f t="shared" si="7"/>
        <v>3672564</v>
      </c>
      <c r="H128" s="31">
        <v>1734402</v>
      </c>
      <c r="I128" s="31">
        <v>1734402</v>
      </c>
      <c r="J128" s="76">
        <f t="shared" si="6"/>
        <v>1938162</v>
      </c>
      <c r="K128" s="32"/>
      <c r="L128" s="107"/>
    </row>
    <row r="129" spans="1:12" s="27" customFormat="1" ht="19.5" customHeight="1" x14ac:dyDescent="0.25">
      <c r="A129" s="95"/>
      <c r="B129" s="47"/>
      <c r="C129" s="47"/>
      <c r="D129" s="44" t="s">
        <v>79</v>
      </c>
      <c r="E129" s="31">
        <v>7558378</v>
      </c>
      <c r="F129" s="31">
        <v>0</v>
      </c>
      <c r="G129" s="53">
        <f t="shared" si="7"/>
        <v>7558378</v>
      </c>
      <c r="H129" s="31">
        <v>3522462</v>
      </c>
      <c r="I129" s="31">
        <v>3522462</v>
      </c>
      <c r="J129" s="76">
        <f t="shared" si="6"/>
        <v>4035916</v>
      </c>
      <c r="K129" s="32"/>
      <c r="L129" s="107"/>
    </row>
    <row r="130" spans="1:12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  <c r="L130" s="107"/>
    </row>
    <row r="131" spans="1:12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  <c r="L131" s="107"/>
    </row>
    <row r="132" spans="1:12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  <c r="L132" s="107"/>
    </row>
    <row r="133" spans="1:12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  <c r="L133" s="107"/>
    </row>
    <row r="134" spans="1:12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  <c r="L134" s="107"/>
    </row>
    <row r="135" spans="1:12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  <c r="L135" s="107"/>
    </row>
    <row r="136" spans="1:12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  <c r="L136" s="107"/>
    </row>
    <row r="137" spans="1:12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  <c r="L137" s="107"/>
    </row>
    <row r="138" spans="1:12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  <c r="L138" s="107"/>
    </row>
    <row r="139" spans="1:12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  <c r="L139" s="107"/>
    </row>
    <row r="140" spans="1:12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  <c r="L140" s="107"/>
    </row>
    <row r="141" spans="1:12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  <c r="L141" s="107"/>
    </row>
    <row r="142" spans="1:12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  <c r="L142" s="107"/>
    </row>
    <row r="143" spans="1:12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  <c r="L143" s="107"/>
    </row>
    <row r="144" spans="1:12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  <c r="L144" s="107"/>
    </row>
    <row r="145" spans="1:12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  <c r="L145" s="107"/>
    </row>
    <row r="146" spans="1:12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  <c r="L146" s="107"/>
    </row>
    <row r="147" spans="1:12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  <c r="L147" s="107"/>
    </row>
    <row r="148" spans="1:12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  <c r="L148" s="107"/>
    </row>
    <row r="149" spans="1:12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  <c r="L149" s="107"/>
    </row>
    <row r="150" spans="1:12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  <c r="L150" s="107"/>
    </row>
    <row r="151" spans="1:12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  <c r="L151" s="107"/>
    </row>
    <row r="152" spans="1:12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  <c r="L152" s="107"/>
    </row>
    <row r="153" spans="1:12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  <c r="L153" s="107"/>
    </row>
    <row r="154" spans="1:12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  <c r="L154" s="107"/>
    </row>
    <row r="155" spans="1:12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  <c r="L155" s="107"/>
    </row>
    <row r="156" spans="1:12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  <c r="L156" s="107"/>
    </row>
    <row r="157" spans="1:12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  <c r="L157" s="107"/>
    </row>
    <row r="158" spans="1:12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  <c r="L158" s="107"/>
    </row>
    <row r="159" spans="1:12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  <c r="L159" s="107"/>
    </row>
    <row r="160" spans="1:12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  <c r="L160" s="107"/>
    </row>
    <row r="161" spans="1:12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  <c r="L161" s="107"/>
    </row>
    <row r="162" spans="1:12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  <c r="L162" s="107"/>
    </row>
    <row r="163" spans="1:12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  <c r="L163" s="107"/>
    </row>
    <row r="164" spans="1:12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  <c r="L164" s="107"/>
    </row>
    <row r="165" spans="1:12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  <c r="L165" s="107"/>
    </row>
    <row r="166" spans="1:12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  <c r="L166" s="107"/>
    </row>
    <row r="167" spans="1:12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  <c r="L167" s="107"/>
    </row>
    <row r="168" spans="1:12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  <c r="L168" s="107"/>
    </row>
    <row r="169" spans="1:12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  <c r="L169" s="107"/>
    </row>
    <row r="170" spans="1:12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  <c r="L170" s="107"/>
    </row>
    <row r="171" spans="1:12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>E171+F171</f>
        <v>0</v>
      </c>
      <c r="H171" s="31">
        <v>0</v>
      </c>
      <c r="I171" s="31">
        <v>0</v>
      </c>
      <c r="J171" s="76">
        <f t="shared" si="9"/>
        <v>0</v>
      </c>
      <c r="K171" s="32"/>
      <c r="L171" s="107"/>
    </row>
    <row r="172" spans="1:12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  <c r="L172" s="107"/>
    </row>
    <row r="173" spans="1:12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  <c r="L173" s="107"/>
    </row>
    <row r="174" spans="1:12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  <c r="L174" s="107"/>
    </row>
    <row r="175" spans="1:12" s="78" customFormat="1" ht="25.5" customHeight="1" x14ac:dyDescent="0.25">
      <c r="A175" s="97"/>
      <c r="B175" s="132" t="s">
        <v>148</v>
      </c>
      <c r="C175" s="132"/>
      <c r="D175" s="133"/>
      <c r="E175" s="57">
        <f>E10+E93</f>
        <v>73402190</v>
      </c>
      <c r="F175" s="57">
        <f>F10+F93</f>
        <v>0</v>
      </c>
      <c r="G175" s="57">
        <f>E175+F175</f>
        <v>73402190</v>
      </c>
      <c r="H175" s="57">
        <f t="shared" ref="H175:I175" si="11">H10+H93</f>
        <v>29426096.619999997</v>
      </c>
      <c r="I175" s="57">
        <f t="shared" si="11"/>
        <v>29119955.970000003</v>
      </c>
      <c r="J175" s="58">
        <f>G175-H175</f>
        <v>43976093.380000003</v>
      </c>
      <c r="K175" s="51"/>
      <c r="L175" s="107"/>
    </row>
    <row r="176" spans="1:12" s="78" customFormat="1" ht="3.75" customHeight="1" thickBot="1" x14ac:dyDescent="0.3">
      <c r="A176" s="98"/>
      <c r="B176" s="123"/>
      <c r="C176" s="123"/>
      <c r="D176" s="124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2020-06-26T15:38:09Z</cp:lastPrinted>
  <dcterms:created xsi:type="dcterms:W3CDTF">2014-01-27T16:27:43Z</dcterms:created>
  <dcterms:modified xsi:type="dcterms:W3CDTF">2020-08-03T21:13:40Z</dcterms:modified>
</cp:coreProperties>
</file>